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"/>
    </mc:Choice>
  </mc:AlternateContent>
  <xr:revisionPtr revIDLastSave="0" documentId="8_{CA009D67-9C86-4371-951D-CB4EBC287D83}" xr6:coauthVersionLast="47" xr6:coauthVersionMax="47" xr10:uidLastSave="{00000000-0000-0000-0000-000000000000}"/>
  <bookViews>
    <workbookView xWindow="-120" yWindow="-120" windowWidth="29040" windowHeight="15720" xr2:uid="{D7625BB3-222A-4576-BA35-F4F17F17FAED}"/>
  </bookViews>
  <sheets>
    <sheet name="ZWPEK" sheetId="1" r:id="rId1"/>
  </sheets>
  <definedNames>
    <definedName name="Z_0FAC9726_5F38_43CF_82B5_DC316805C0E9_.wvu.Cols" localSheetId="0" hidden="1">ZWPEK!$H:$K</definedName>
    <definedName name="Z_6E819A4E_F51D_4570_B7CC_FA056D1AA450_.wvu.Cols" localSheetId="0" hidden="1">ZWPEK!$H:$K</definedName>
    <definedName name="Z_8DEB8071_5FCE_4974_A87C_F494DCAFCE3D_.wvu.Cols" localSheetId="0" hidden="1">ZWPEK!$H:$K</definedName>
    <definedName name="Z_F53FD654_F4D7_46E8_8453_5FA548F65BBE_.wvu.Cols" localSheetId="0" hidden="1">ZWPEK!$H:$K</definedName>
    <definedName name="Z_F7350042_0C30_428F_80BE_3795E15D8433_.wvu.Cols" localSheetId="0" hidden="1">ZWPEK!$H:$K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6" i="1"/>
  <c r="C38" i="1" s="1"/>
  <c r="E38" i="1" s="1"/>
  <c r="D35" i="1"/>
  <c r="C35" i="1"/>
  <c r="E35" i="1" s="1"/>
  <c r="D30" i="1"/>
  <c r="D32" i="1" s="1"/>
  <c r="C29" i="1"/>
  <c r="C32" i="1" s="1"/>
  <c r="E32" i="1" s="1"/>
  <c r="D24" i="1"/>
  <c r="C23" i="1"/>
  <c r="D21" i="1"/>
  <c r="C20" i="1"/>
  <c r="D17" i="1"/>
  <c r="C17" i="1"/>
  <c r="E17" i="1" s="1"/>
  <c r="C60" i="1" l="1"/>
  <c r="D60" i="1"/>
  <c r="E59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<sst xmlns="http://schemas.openxmlformats.org/spreadsheetml/2006/main" count="92" uniqueCount="58">
  <si>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</si>
  <si>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</si>
  <si>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Zespół Wolskich Placówek Edukacji Kulturalnej,                                              ul. Brożka 1a, 01-442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</si>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</sst>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0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660CD40D-F509-4096-8106-F872C5F1927E}"/>
    <cellStyle name="Normalny_dzielnice termin spr." xfId="2" xr:uid="{8661EFC9-1E1E-44B2-9EBA-99A269F4AC3F}"/>
    <cellStyle name="Normalny_FUNDUSZ ZASADNICZY-ZAŁĄCZNIK DO BILANSU11" xfId="4" xr:uid="{140D1593-B5C3-41D7-9B1E-7A8912FE6FE0}"/>
    <cellStyle name="Normalny_wynik finansowy zał.do bilansu" xfId="1" xr:uid="{D782DA4F-7A03-4D63-86C5-782D811CA6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BAEA2-445A-4084-9B7F-543D4E29087B}">
  <dimension ref="A1:K176"/>
  <sheetViews>
    <sheetView tabSelected="1" view="pageBreakPreview" topLeftCell="A7" zoomScaleNormal="100" zoomScaleSheetLayoutView="100" workbookViewId="0">
      <selection activeCell="C13" sqref="C13:E60"/>
    </sheetView>
  </sheetViews>
  <sheetFormatPr defaultColWidth="9.140625" defaultRowHeight="15" x14ac:dyDescent="0.2"/>
  <cols>
    <col min="1" max="1" width="10" style="26" customWidth="1"/>
    <col min="2" max="2" width="48.85546875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42578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7.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5"/>
      <c r="D7" s="5"/>
      <c r="E7" s="5"/>
      <c r="F7" s="5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18443.599999999999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18443.599999999999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18443.599999999999</v>
      </c>
      <c r="D17" s="55">
        <f t="shared" ref="D17" si="0">SUM(D13:D16)</f>
        <v>18443.599999999999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2415412.57+2781998.42+35947.5</f>
        <v>5233358.49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999969.71+1802198.85+35947.5</f>
        <v>2838116.06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17193+5000+14995.46+6990+4490</f>
        <v>48668.46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17193+5000+14995.46+6990+4490</f>
        <v>48668.46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f>11913.3+23000+48577.8</f>
        <v>83491.100000000006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f>11913.3+5366.67+48577.8</f>
        <v>65857.77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5365518.05</v>
      </c>
      <c r="D32" s="55">
        <f t="shared" ref="D32" si="1">SUM(D18:D31)</f>
        <v>2952642.29</v>
      </c>
      <c r="E32" s="55">
        <f>C32-D32</f>
        <v>2412875.7599999998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f>178345.75+126146.88+395523.2</f>
        <v>700015.83000000007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700015.83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700015.83000000007</v>
      </c>
      <c r="D38" s="80">
        <f>SUM(D36:D37)</f>
        <v>700015.83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6083977.4799999995</v>
      </c>
      <c r="D60" s="55">
        <f>SUM(D59,D52,D49,D46,D44,D41,D38,D35,D32,D17)</f>
        <v>3671101.72</v>
      </c>
      <c r="E60" s="55">
        <f>C60-D60</f>
        <v>2412875.7599999993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97" t="s">
        <v>55</v>
      </c>
      <c r="F63" s="97"/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2025-04-14T10:59:59Z</dcterms:created>
  <dcterms:modified xsi:type="dcterms:W3CDTF">2025-04-14T11:00:32Z</dcterms:modified>
</cp:coreProperties>
</file>