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Środki czystości" sheetId="1" r:id="rId1"/>
  </sheets>
  <definedNames>
    <definedName name="_xlnm.Print_Titles" localSheetId="0">'Środki czystości'!$4:$9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1" i="1" l="1"/>
  <c r="H162" i="1"/>
  <c r="H163" i="1"/>
  <c r="H164" i="1"/>
  <c r="H165" i="1"/>
  <c r="H166" i="1"/>
  <c r="H167" i="1"/>
  <c r="H168" i="1"/>
  <c r="H169" i="1"/>
  <c r="H160" i="1" l="1"/>
  <c r="H110" i="1" l="1"/>
  <c r="H150" i="1" l="1"/>
  <c r="H159" i="1" l="1"/>
  <c r="H158" i="1"/>
  <c r="H157" i="1"/>
  <c r="H156" i="1"/>
  <c r="H155" i="1"/>
  <c r="H154" i="1"/>
  <c r="H153" i="1"/>
  <c r="H152" i="1"/>
  <c r="H151" i="1"/>
  <c r="H149" i="1"/>
  <c r="H148" i="1"/>
  <c r="H147" i="1"/>
  <c r="H146" i="1"/>
  <c r="H145" i="1"/>
  <c r="H128" i="1"/>
  <c r="H126" i="1"/>
  <c r="H125" i="1"/>
  <c r="H124" i="1"/>
  <c r="H123" i="1"/>
  <c r="H51" i="1" l="1"/>
  <c r="H79" i="1" l="1"/>
  <c r="H80" i="1"/>
  <c r="H48" i="1"/>
  <c r="H116" i="1"/>
  <c r="H20" i="1" l="1"/>
  <c r="H19" i="1"/>
  <c r="H52" i="1"/>
  <c r="H49" i="1"/>
  <c r="H90" i="1"/>
  <c r="H61" i="1" l="1"/>
  <c r="H32" i="1"/>
  <c r="H64" i="1" l="1"/>
  <c r="H42" i="1"/>
  <c r="H54" i="1"/>
  <c r="H53" i="1"/>
  <c r="H75" i="1"/>
  <c r="H82" i="1"/>
  <c r="H83" i="1"/>
  <c r="H134" i="1"/>
  <c r="H141" i="1"/>
  <c r="H62" i="1"/>
  <c r="H50" i="1"/>
  <c r="H85" i="1"/>
  <c r="H131" i="1"/>
  <c r="H74" i="1"/>
  <c r="H73" i="1"/>
  <c r="H24" i="1"/>
  <c r="H36" i="1" l="1"/>
  <c r="H102" i="1"/>
  <c r="H103" i="1"/>
  <c r="H31" i="1"/>
  <c r="H93" i="1" l="1"/>
  <c r="H43" i="1" l="1"/>
  <c r="H143" i="1" l="1"/>
  <c r="H142" i="1"/>
  <c r="H140" i="1"/>
  <c r="H139" i="1"/>
  <c r="H138" i="1"/>
  <c r="H137" i="1"/>
  <c r="H136" i="1"/>
  <c r="H135" i="1"/>
  <c r="H133" i="1"/>
  <c r="H132" i="1"/>
  <c r="H130" i="1"/>
  <c r="H121" i="1"/>
  <c r="H120" i="1"/>
  <c r="H119" i="1"/>
  <c r="H118" i="1"/>
  <c r="H117" i="1"/>
  <c r="H114" i="1"/>
  <c r="H113" i="1"/>
  <c r="H112" i="1"/>
  <c r="H111" i="1"/>
  <c r="H109" i="1"/>
  <c r="H108" i="1"/>
  <c r="H106" i="1"/>
  <c r="H105" i="1"/>
  <c r="H104" i="1"/>
  <c r="H101" i="1"/>
  <c r="H100" i="1"/>
  <c r="H99" i="1"/>
  <c r="H98" i="1"/>
  <c r="H97" i="1"/>
  <c r="H96" i="1"/>
  <c r="H95" i="1"/>
  <c r="H94" i="1"/>
  <c r="H92" i="1"/>
  <c r="H89" i="1"/>
  <c r="H88" i="1"/>
  <c r="H87" i="1"/>
  <c r="H86" i="1"/>
  <c r="H84" i="1"/>
  <c r="H81" i="1"/>
  <c r="H78" i="1"/>
  <c r="H72" i="1"/>
  <c r="H71" i="1"/>
  <c r="H70" i="1"/>
  <c r="H69" i="1"/>
  <c r="H68" i="1"/>
  <c r="H67" i="1"/>
  <c r="H65" i="1"/>
  <c r="H63" i="1"/>
  <c r="H60" i="1"/>
  <c r="H59" i="1"/>
  <c r="H58" i="1"/>
  <c r="H56" i="1"/>
  <c r="H47" i="1"/>
  <c r="H46" i="1"/>
  <c r="H45" i="1"/>
  <c r="H44" i="1"/>
  <c r="H41" i="1"/>
  <c r="H40" i="1"/>
  <c r="H38" i="1"/>
  <c r="H37" i="1"/>
  <c r="H35" i="1"/>
  <c r="H34" i="1"/>
  <c r="H33" i="1"/>
  <c r="H30" i="1"/>
  <c r="H29" i="1"/>
  <c r="H28" i="1"/>
  <c r="H27" i="1"/>
  <c r="H26" i="1"/>
  <c r="H25" i="1"/>
  <c r="H23" i="1"/>
  <c r="H22" i="1"/>
  <c r="H21" i="1"/>
  <c r="H18" i="1"/>
  <c r="H17" i="1"/>
  <c r="H16" i="1"/>
  <c r="H15" i="1"/>
  <c r="H14" i="1"/>
  <c r="H13" i="1"/>
  <c r="H12" i="1"/>
  <c r="H11" i="1"/>
  <c r="H10" i="1"/>
</calcChain>
</file>

<file path=xl/sharedStrings.xml><?xml version="1.0" encoding="utf-8"?>
<sst xmlns="http://schemas.openxmlformats.org/spreadsheetml/2006/main" count="336" uniqueCount="335">
  <si>
    <t>CENA JEDNOSTKOWA</t>
  </si>
  <si>
    <t>netto</t>
  </si>
  <si>
    <t>VAT</t>
  </si>
  <si>
    <t>brutto</t>
  </si>
  <si>
    <t>Płyny, proszki itp. przeznaczone do mycia powierzchni różnego rodzaju</t>
  </si>
  <si>
    <t>1.1.</t>
  </si>
  <si>
    <t>1.2.</t>
  </si>
  <si>
    <t>1.3.</t>
  </si>
  <si>
    <t>1.4.</t>
  </si>
  <si>
    <t>1.7.</t>
  </si>
  <si>
    <t>1.8.</t>
  </si>
  <si>
    <t>1.9.</t>
  </si>
  <si>
    <t>1.10.</t>
  </si>
  <si>
    <t>1.11.</t>
  </si>
  <si>
    <t>1.12.</t>
  </si>
  <si>
    <t>1.13.</t>
  </si>
  <si>
    <t>1.14.</t>
  </si>
  <si>
    <t>1.15.</t>
  </si>
  <si>
    <t>1.16.</t>
  </si>
  <si>
    <t>1.17.</t>
  </si>
  <si>
    <t>1.18.</t>
  </si>
  <si>
    <t>1.19.</t>
  </si>
  <si>
    <t>1.20.</t>
  </si>
  <si>
    <t>1.21.</t>
  </si>
  <si>
    <t>1.22.</t>
  </si>
  <si>
    <t>1.23.</t>
  </si>
  <si>
    <t>1.24.</t>
  </si>
  <si>
    <t>1.25.</t>
  </si>
  <si>
    <t>1.26.</t>
  </si>
  <si>
    <t>Wyposażenie łazienek i toalet</t>
  </si>
  <si>
    <t>2.1.</t>
  </si>
  <si>
    <t>2.2.</t>
  </si>
  <si>
    <t>2.3.</t>
  </si>
  <si>
    <t>2.4.</t>
  </si>
  <si>
    <t>2.5.</t>
  </si>
  <si>
    <t>2.6.</t>
  </si>
  <si>
    <t>2.7.</t>
  </si>
  <si>
    <t>2.8.</t>
  </si>
  <si>
    <t>3.1.</t>
  </si>
  <si>
    <t>3.2.</t>
  </si>
  <si>
    <t>3.3.</t>
  </si>
  <si>
    <t>3.4.</t>
  </si>
  <si>
    <t>3.5.</t>
  </si>
  <si>
    <t>3.6.</t>
  </si>
  <si>
    <t>3.7.</t>
  </si>
  <si>
    <t>3.8.</t>
  </si>
  <si>
    <t>3.9.</t>
  </si>
  <si>
    <t>3.10.</t>
  </si>
  <si>
    <t>3.11.</t>
  </si>
  <si>
    <t>3.12.</t>
  </si>
  <si>
    <t>3.13.</t>
  </si>
  <si>
    <t>3.14.</t>
  </si>
  <si>
    <t>3.15.</t>
  </si>
  <si>
    <t>Szmatki, zmiotki, mopy itp.</t>
  </si>
  <si>
    <t>4.1.</t>
  </si>
  <si>
    <t>4.2.</t>
  </si>
  <si>
    <t>4.3.</t>
  </si>
  <si>
    <t>4.4.</t>
  </si>
  <si>
    <t>4.5.</t>
  </si>
  <si>
    <t>4.6.</t>
  </si>
  <si>
    <t>4.7.</t>
  </si>
  <si>
    <t>4.8.</t>
  </si>
  <si>
    <t>4.9.</t>
  </si>
  <si>
    <t>4.10.</t>
  </si>
  <si>
    <t>4.11.</t>
  </si>
  <si>
    <t>4.12.</t>
  </si>
  <si>
    <t>4.13.</t>
  </si>
  <si>
    <t>4.14.</t>
  </si>
  <si>
    <t>5.1.</t>
  </si>
  <si>
    <t>5.2.</t>
  </si>
  <si>
    <t>5.3.</t>
  </si>
  <si>
    <t>5.5.</t>
  </si>
  <si>
    <t>5.6.</t>
  </si>
  <si>
    <t>6.1.</t>
  </si>
  <si>
    <t>6.2.</t>
  </si>
  <si>
    <t>6.3.</t>
  </si>
  <si>
    <t>6.4.</t>
  </si>
  <si>
    <t>6.5.</t>
  </si>
  <si>
    <t>Inne</t>
  </si>
  <si>
    <t>7.1.</t>
  </si>
  <si>
    <t>7.2.</t>
  </si>
  <si>
    <t>7.3.</t>
  </si>
  <si>
    <t>7.4.</t>
  </si>
  <si>
    <t>7.5.</t>
  </si>
  <si>
    <t>Zmywak do teflonu</t>
  </si>
  <si>
    <t>1.5.</t>
  </si>
  <si>
    <t>1.6.</t>
  </si>
  <si>
    <t>1.27.</t>
  </si>
  <si>
    <t>1.28.</t>
  </si>
  <si>
    <t>1.29.</t>
  </si>
  <si>
    <t>1.30.</t>
  </si>
  <si>
    <t>2.9.</t>
  </si>
  <si>
    <t>2.10.</t>
  </si>
  <si>
    <t>2.11.</t>
  </si>
  <si>
    <t>2.12.</t>
  </si>
  <si>
    <t>2.13.</t>
  </si>
  <si>
    <t>2.14.</t>
  </si>
  <si>
    <t>2.15.</t>
  </si>
  <si>
    <t>3.16.</t>
  </si>
  <si>
    <t>3.17.</t>
  </si>
  <si>
    <t>3.18.</t>
  </si>
  <si>
    <t>6.6.</t>
  </si>
  <si>
    <t>8.1.</t>
  </si>
  <si>
    <t>8.2.</t>
  </si>
  <si>
    <t>8.3.</t>
  </si>
  <si>
    <t>8.4.</t>
  </si>
  <si>
    <t>8.5.</t>
  </si>
  <si>
    <t>8.6.</t>
  </si>
  <si>
    <t>8.7.</t>
  </si>
  <si>
    <t>8.8.</t>
  </si>
  <si>
    <t>8.9.</t>
  </si>
  <si>
    <t>8.10.</t>
  </si>
  <si>
    <t>8.11.</t>
  </si>
  <si>
    <t>8.12.</t>
  </si>
  <si>
    <t>8.13.</t>
  </si>
  <si>
    <t>9.1.</t>
  </si>
  <si>
    <t>9.2.</t>
  </si>
  <si>
    <t>9.3.</t>
  </si>
  <si>
    <t>9.4.</t>
  </si>
  <si>
    <t>9.5.</t>
  </si>
  <si>
    <t>9.6.</t>
  </si>
  <si>
    <t>9.10.</t>
  </si>
  <si>
    <t>9.11.</t>
  </si>
  <si>
    <t>9.12.</t>
  </si>
  <si>
    <t>9.14.</t>
  </si>
  <si>
    <t>9.16.</t>
  </si>
  <si>
    <t>5.7.</t>
  </si>
  <si>
    <t>PRZEDMIOT ZAMÓWIENIA</t>
  </si>
  <si>
    <t>LP.</t>
  </si>
  <si>
    <t>9.13.</t>
  </si>
  <si>
    <t>Zalącznik nr 4 do Umowy</t>
  </si>
  <si>
    <t>Numer umowy: ……………………………</t>
  </si>
  <si>
    <t>NAZWA</t>
  </si>
  <si>
    <t>OPAKOWANIE</t>
  </si>
  <si>
    <t>INNE INFORMACJE</t>
  </si>
  <si>
    <t>ZAMÓWIENIE PODSTAWOWE</t>
  </si>
  <si>
    <t>DOSTAWY ZREALIZOWANE</t>
  </si>
  <si>
    <t>WARTOŚĆ DOSTAW ZREALIZOWANYCH</t>
  </si>
  <si>
    <t>SPRAWOZDANIE Z REALIZACJI UMOWY z dnia ……………….. r.</t>
  </si>
  <si>
    <t>1.</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</si>
  <si>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 </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</si>
  <si>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 Należy dołączyć kartę charakterystyki produktu. </t>
  </si>
  <si>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powierzchniowo-czynne&lt;5%, niejonowe środki powierzchniowo-czynny &lt;5% oraz kompozycje zapachowe. pH: od 5 do 6,5  Gęstość min. 1000 g/cm3 (1 opakowanie = 5 l). Należy dołączyć kartę charakterystyki produktu. </t>
  </si>
  <si>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(1 opakowanie = 1l). Należy dołączyć kartę charakterystyki produktu. </t>
  </si>
  <si>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 Należy dołączyć kartę charakterystyki produktu. </t>
  </si>
  <si>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 Należy dołączyć kartę charakterystyki produktu. </t>
  </si>
  <si>
    <t xml:space="preserve">Skoncentrowany płyn do mycia i pielęgnacji podłóg wodoodpornych, drewnianych i laminowanych. Nie pozostawia na mytej posadzce smug i zacieków. Umytym powierzchniom nadaje delikatny połysk. Nie nawarstwia się. (1 opakowanie = 1 l). Należy dołączyć kartę charakterystyki produktu. </t>
  </si>
  <si>
    <t xml:space="preserve">Płyn do mycia glazury i terakoty, nie pozostawia smug i zacieków, skutecznie usuwa wszelkiego rodzaju zabrudzenia, pozostawia świeży i przyjemny zapach, Pojemnik, kanister (1 opakowanie = 5 l). Należy dołączyć kartę charakterystyki produktu. </t>
  </si>
  <si>
    <t xml:space="preserve">Płyn do mycia  z alkoholem wszelkich szklanych powierzchni jak lustra, okna, lady chłodnicze, szyby, nie pozostawia smug i zacieków, pozostawia przyjemny zapach, posiada właściwości szybkoschnące i antystatyczne,  pH 8,5 (opakowanie = 5l). Należy dołączyć kartę charakterystyki produktu. </t>
  </si>
  <si>
    <t xml:space="preserve">Proszek czyszczący do powierzchni emaliowanych, ceramicznych i chromowanych w kuchni, łazience, zawierający związki wybielające na bazie chloru (podchloryn sodu) (1 opakowanie = 500 g). Należy dołączyć kartę charakterystyki produktu. </t>
  </si>
  <si>
    <t xml:space="preserve">Emulsja PCV, samo 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 Należy dołączyć kartę charakterystyki produktu. </t>
  </si>
  <si>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(1 opakowanie =  1 l). Należy dołączyć kartę charakterystyki produktu.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</si>
  <si>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400ml). Należy dołączyć kartę charakterystyki produktu. </t>
  </si>
  <si>
    <t xml:space="preserve">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 Należy dołączyć kartę charakterystyki produktu. </t>
  </si>
  <si>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300 ml). Należy dołączyć kartę charakterystyki produktu. </t>
  </si>
  <si>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500 ml). Należy dołączyć kartę charakterystyki produktu. </t>
  </si>
  <si>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 Należy dołączyć kartę charakterystyki produktu. </t>
  </si>
  <si>
    <t xml:space="preserve">Środek nabłyszczający do zmywarek przemysłowych, nadający naczyniom połysk i przyspieszający proces wysychania, przeciwdziałający powstawaniu zacieków i plam po kroplach wody na umytych naczyniach, ulegający biodegradacji (1 opakowanie = 10 l). Należy dołączyć kartę charakterystyki produktu. </t>
  </si>
  <si>
    <t xml:space="preserve">Płyn do usuwania kamienia w zmywarkach i urządzeniach gastronomicznych. Skuteczny środek do usuwania kamienia wapiennego. Zapobiega jego ponownemu osadzaniu. Skuteczny w niskich temperaturach (1 opakowanie = 10 l). Należy dołączyć kartę charakterystyki produktu. </t>
  </si>
  <si>
    <t xml:space="preserve">Koncentrat do prania tapicerki meblowej oraz dywanów i wykładzin dywanowych. Nisko pieniący, o przyjemnym zapachu, posiadający zastosowanie zarówno do czyszczenia ręcznego jak i  do czyszczarek mechanicznych. Szybko i skutecznie usuwa brud, kurz oraz plamy. Nie zawiera rozjaśniaczy optycznych ani wybielaczy. pH od 8 do 12 (1 opakowanie = 1 l). Należy dołączyć kartę charakterystyki produktu. </t>
  </si>
  <si>
    <t xml:space="preserve">Płyn do czyszczenia piekarników i grilli w sprayu, usuwający przypalenia i zapieczenia (np. tłuszczu), możliwość czyszczenia "na ciepło" i "na zimno",  nie zawierający substancji drażniących, nie powodujący korozji, nie niszczący powierzchni emaliowanych (1 opakowanie = 500 ml). Należy dołączyć kartę charakterystyki produktu. </t>
  </si>
  <si>
    <t xml:space="preserve">Płyn dezynfekujący do powierzchni, urządzeń i sprzętów kontaktujących się z żywnością w sprayu, usuwający zabrudzenia mikrobiologiczne, nie wymagający spłukiwania wodą, z atomizerem. 
(1 opakowanie = 600 ml). Należy dołączyć kartę charakterystyki produktu. </t>
  </si>
  <si>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 Należy dołączyć kartę charakterystyki produktu. </t>
  </si>
  <si>
    <t xml:space="preserve">Preparat do codziennego mycia ręcznego i maszynowego oraz pielęgnacji podłóg wodoodpornych, w tym posadzek sportowych. Nadaje połysk oraz chroni i konserwuje myte powierzchnie. Posiada właściwości antystatyczne i antypoślizgowe. Może być stosowany przy równoczesnym zastosowaniu preparatów dezynfekcyjnych (1 opakowanie = 1 l). </t>
  </si>
  <si>
    <t xml:space="preserve">Preparat do codziennego mycia ręcznego i maszynowego oraz pielęgnacji podłóg wodoodpornych.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(1 opakowanie = 5 l). Należy dołączyć kartę charakterystyki produktu. </t>
  </si>
  <si>
    <t xml:space="preserve">Środek niepieniący przeznaczony do sprzątania maszynowego przy użyciu automatów szorująco-zbierających, przeznaczony do powierzchni wykonanych z PCV, linoleum, kamienia naturalnego oraz sztucznego, nie pozostawia smug i nie wymaga spłukiwania wodą. Może być stosowany na powierzchniach zabezpieczonych polimerami. (1 opakowanie = 10 l). Należy dołączyć kartę charakterystyki produktu. </t>
  </si>
  <si>
    <t xml:space="preserve">Środek do czyszczenia uciążliwych zabrudzeń i usuwania kamienia, do zastosowania m.in. w łazience i kuchni, do mycia powierzchni i urządzeń odpornych na działanie wody w tym umywalek, armatury, kabin prysznicowych, blatów kuchennych i płytek ceramicznych. (1 opakowanie = 750 ml). Należy dołączyć kartę charakterystyki produktu.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</si>
  <si>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1l).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</si>
  <si>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10l). Należy dołączyć kartę charakterystyki produktu. </t>
  </si>
  <si>
    <t xml:space="preserve">Produkt do mycia i konserwacji podłóg olejowanych, woskowanych oraz powierzchni drewnianych. Delikatny, wnikający w głąb drewna środek usuwający zabrudzenia i zabezpieczający przed wysychaniem i pękaniem. Do czyszczenia i pielęgnacji przy wszystkich znanych metodach olejowania. Pozostawiający jedwabiście gładką warstwę pielęgnacyjną i działający antystatycznie. Nie zawierający rozpuszczalników. (opakowanie 5l). Należy dołączyć kartę charakterystyki produktu. </t>
  </si>
  <si>
    <t>2.</t>
  </si>
  <si>
    <t xml:space="preserve">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 Należy dołączyć kartę charakterystyki produktu. </t>
  </si>
  <si>
    <t xml:space="preserve">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 Należy dołączyć kartę charakterystyki produktu. </t>
  </si>
  <si>
    <t xml:space="preserve">Mydło sodowe toaletowe w kostce, myjące, zawierające substancje nawilżające skórę, glicerynę i kompozycje zapachowe, delikatne dla skóry rąk, 
(1 sztuka = 100 g). Należy dołączyć kartę charakterystyki produktu. </t>
  </si>
  <si>
    <t xml:space="preserve">Mydło w pianie.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Należy dołączyć kartę charakterystyki produktu.  </t>
  </si>
  <si>
    <t xml:space="preserve">Mydło w pianie.  Preferowane  opak. 700 ml, pH ok.5,0 – 6,0,  zawierające substancje zapobiegające wysuszaniu skóry, zapach łagodny. Opakowanie kompatybilne z dozownikami DTN 201 na mydło spieniające o poj. 700ml., naścienne, które są w posiadaniu  i użytkowaniu zamawiającego (Merida),  lub zapewni dostawę mydła wraz z dozownikami naściennymi do dystrybucji środka.Należy dołączyć kartę charakterystyki produktu.   </t>
  </si>
  <si>
    <t>Kostka WC z zawieszką do muszli klozetowej na bazie substancji powierzchniowo-czynnych- zawieszka, trójfazowa, antybakteryjna, odświeżająca o zapachu leśnym, morskim, cytrynowym lub kwiatowym, zapobiegająca osiadaniu się kamienia, o długotrwałym działaniu (waga kostki 40g - 60g)</t>
  </si>
  <si>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 Należy dołączyć kartę charakterystyki produktu. </t>
  </si>
  <si>
    <t xml:space="preserve">Gotowy do użycia preparat do udrażniania syfonów, odpływów i przewodów kanalizacyjnych o konsystencji żelowej. Rozpuszcza stałe i organiczne zanieczyszczenia. Osadza się na ściankach rur w celu przedłużenia działania. Eliminuje nieprzyjemne zapachy. Przeznaczony do stosowania w kuchni i w łazience. (1 opakowanie = 1l). Należy dołączyć kartę charakterystyki produktu. </t>
  </si>
  <si>
    <t xml:space="preserve">Papier toaletowy, kolor min. 75% biały, mała rolka, wytrzymały, dwuwarstwowy, nie pylący, listkowany,  dł. wstęgi min. 36Mb, szerokość 9-10 cm., gramatura papieru minimum 32 g/m2, ciasno zwinięty (1 sztuka = mała rolka), 100% celuloza.Wykonawca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</si>
  <si>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kolor min. 75% biały, duża rolka (średnica rolki 19cm), wytrzymały, dwuwarstwowy, nie pylący, dł. wstęgi min. 100Mb, szerokość 9-10 cm., gramatura papieru 32 - 34 g/m2, ciasno zwinięty (1 sztuka = duża rolka), 100% celuloza.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</si>
  <si>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makulaturowy, gofrowany, 1-warstwowy, duża rolka, średnica rolki: 19 cm, szerokość rolki: 9 cm, gramatura: +/- 36-38 g/m2, kolor papieru: szary, długość rolki: 160 mb.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</si>
  <si>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Ręcznik kuchenny w rolce, 100% celuloza, dwuwarstwowy, biały, min. 90 odcinków o wymiarach listka 21x23 cm, gruby i wytrzymały,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</si>
  <si>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 papierowy w rolce, średnica 19 cm, wysokość 19-20 cm, perforowany, długość min. 120 m, wysoka chłonność, bardzo wytrzymały, miękki, dwie warstwy, 100% celuloza, dopuszczany kolor: biały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</si>
  <si>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Ręczniki papierowe składane typu ZZ, białe, jednowarstwowe 100% celuloza/makulatura  szerokość listka 22 cm, długość 24 cm, wymiar listka z tolerancją +/- 2%, gramatura 40 g/m2, nie pylące, chłonne i wytrzymałe, nie pozostawiające nieprzyjemnego zapachu na skórze (1 opakowanie zawiera nie mniej niż 200 listków w bindzie (+/-5%) nie mniej niż 4000 listków w opakowaniu. Należy dołączyć kartę charakterystyki produktu.  </t>
  </si>
  <si>
    <t>Szczotka do mycia WC na rączce z podstawką, wykonana z plastiku, włosie wykonane z tworzywa sztucznego</t>
  </si>
  <si>
    <t>2.16.</t>
  </si>
  <si>
    <t xml:space="preserve">Granulowany preparat do udrażniania syfonów i rur kanalizacyjnych. Rozpuszcza odpadki kuchenne, tłuszcz, papier, watę i włosy. Skuteczny i wygodny w użyciu. Stosowany profilaktycznie zapobiega odkładaniu się osadów. (1 opakowanie =1kg). Należy dołączyć kartę charakterystyki produktu. </t>
  </si>
  <si>
    <t>3.</t>
  </si>
  <si>
    <t xml:space="preserve">Mycie naczyń i pranie tkanin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</si>
  <si>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500 ml).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</si>
  <si>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Należy dołączyć kartę charakterystyki produktu.            </t>
  </si>
  <si>
    <t xml:space="preserve">Płyn/żel do płukania i nabłyszczania naczyń mytych w zmywarkach, przyspieszający wysychanie naczyń, nie pozostawiający zacieków, nadający połysk bez polerowania  (1 opakowanie nie mniej niż 700 ml i nie więcej niż 1l). Należy dołączyć kartę charakterystyki produktu. </t>
  </si>
  <si>
    <t xml:space="preserve">Preparat do mycia naczyń, przeznaczony do stosowania w zmywarkach przemysłowych, środek usuwa tłuszcz i brud, pozostawia świeży zapach (opakowanie nie mniejsze niż 5l). Należy dołączyć kartę charakterystyki produktu. </t>
  </si>
  <si>
    <t>Tabletki wielofunkcyjne do zmywarek, łączą funkcje środka myjącego, nabłyszczacza, soli, usuwają osady z herbaty, chronią zmywarkę przed osadzaniem się kamienia (1 opakowanie zawiera 100 tabletek)</t>
  </si>
  <si>
    <t>Sól ochronna do zmywarek, chroni zmywarkę przed osadzaniem się kamienia w jej wnętrzu i na mytych naczyniach (1 opakowanie = 1,5 kg)</t>
  </si>
  <si>
    <t>Odkamieniacz do zmywarek i innych urządzeń gastronomicznych. Usuwa m.in. Kamień kotłowy, rdzę, osady mineralne powstałe w trakcie eksploatacji urządzeń. Nie niszczy stali nierdzewnej, glazury, szkła (1 opakowanie = 5l)</t>
  </si>
  <si>
    <t>Tabletki solne do systemów uzdatniania wody (1 opakowanie = 20 kg)</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</si>
  <si>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</si>
  <si>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</si>
  <si>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 xml:space="preserve">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4 kg (+/- 0,5 kg). Należy dołączyć kartę charakterystyki produktu. </t>
  </si>
  <si>
    <t xml:space="preserve">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rozpuszczający się w wodzie, nie pozostawiających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Należy dołączyć kartę charakterystyki produktu.                                             
(1 opakowanie = 4 kg (+/- 0,5 kg). Należy dołączyć kartę charakterystyki produktu. </t>
  </si>
  <si>
    <t xml:space="preserve">Hipoalergiczny proszek do prania tkanin białych, przebadany dermatologicznie, nie zawiera fosforanów, przeznaczony do prania w pralkach automatycznych, półautomatycznych oraz do prania ręcznego (1 opakowanie = 1,5 kg). Należy dołączyć kartę charakterystyki produktu. </t>
  </si>
  <si>
    <t xml:space="preserve">Hipoalergiczny proszek do prania tkanin kolorowych, przebadany dermatologicznie, nie zawiera fosforanów, przeznaczony do prania w pralkach automatycznych, półautomatycznych oraz do prania ręcznego (1 opakowanie = 1,5 kg). Należy dołączyć kartę charakterystyki produktu. </t>
  </si>
  <si>
    <t xml:space="preserve">Wybielacz w płynie na bazie podchlorynu sodowego ( &lt; 5 % podchloryn sodu), do czyszczenia, wybielania i dezynfekcji.(1 opakowanie = 1 l). Należy dołączyć kartę charakterystyki produktu. </t>
  </si>
  <si>
    <t xml:space="preserve">Koncentrat płynu do płukania tkanin, Zapewniający trwały, długo utrzymujący się zapach, posiadający właściwości zmiękczające. Skład: 5 - 15% kationowe środki powierzchniowo czynne . Zapach perfumowany, ph: 2 - 4, wysoka rozpuszczalność w wodzie (1 opakowanie = 2 l (+/- 250 ml).Należy dołączyć kartę charakterystyki produktu. </t>
  </si>
  <si>
    <t xml:space="preserve">Płyn do usuwania plam z tkanin białych i kolorowych, nie zawiera chloru, może być stosowany w każdej temperaturze i do każdego rodzaju tkanin. Zawiera od 5% do 15% związków wybielających na bazie tlenu oraz mniej niż 5% niejonowych środków powierzchniowo-czynnych (1 opakowanie = 1 l). Należy dołączyć kartę charakterystyki produktu. </t>
  </si>
  <si>
    <t>4.</t>
  </si>
  <si>
    <t>Rękawice, ochraniacze na obuwie, czepki</t>
  </si>
  <si>
    <t xml:space="preserve">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para)Należy dołączyć kartę charakterystyki produktu. </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</si>
  <si>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</si>
  <si>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</si>
  <si>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</si>
  <si>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 xml:space="preserve">Rękawiczki diagnostyczne, nitrylowe, bezpudrowe, niesterylne, oburęczne, bezlateksowe, rozmiar S, zgodne z normą EN ISO 374-1:2016, EN ISO 374-5:2016 (1 opakowanie = 100 szt.). Należy dołączyć kartę charakterystyki produktu. </t>
  </si>
  <si>
    <t xml:space="preserve">Rękawiczki diagnostyczne, nitrylowe, bezpudrowe, niesterylne, oburęczne, bezlateksowe, rozmiar M, zgodne z normą EN ISO 374-1:2016, EN ISO 374-5:2016 (1 opakowanie = 100 szt.)  </t>
  </si>
  <si>
    <t xml:space="preserve">Rękawiczki diagnostyczne, nitrylowe, bezpudrowe, niesterylne, oburęczne, bezlateksowe, rozmiar L, zgodne z normą EN ISO 374-1:2016, EN ISO 374-5:2016 (1 opakowanie = 100 szt.)  </t>
  </si>
  <si>
    <t xml:space="preserve">Rękawiczki diagnostyczne, nitrylowe, bezpudrowe, niesterylne, oburęczne, bezlateksowe, rozmiar XL, zgodne z normą EN ISO 374-1:2016, EN ISO 374-5:2016 (1 opakowanie = 100 szt.)  </t>
  </si>
  <si>
    <t xml:space="preserve">Rękawice ochronne wykonane z nylonu, ściągacz z dzianiny, tkanina wierzchnia oddychająca, odporne na przecięcie, rozmiar S  (1 sztuka = 1 para). Należy dołączyć kartę charakterystyki produktu. </t>
  </si>
  <si>
    <t>Rękawice ochronne wykonane z nylonu, ściągacz z dzianiny, tkanina wierzchnia oddychająca, odporne na przecięcie, rozmiar M (1 sztuka = 1 para)</t>
  </si>
  <si>
    <t>Rękawice ochronne wykonane z nylonu, ściągacz z dzianiny, tkanina wierzchnia oddychająca, odporne na przecięcie, rozmiar L (1 sztuka = 1 para)</t>
  </si>
  <si>
    <t>Rękawice ochronne wykonane z nylonu, ściągacz z dzianiny, tkanina wierzchnia oddychająca, odporne na przecięcie, rozmiar XL (1 sztuka = 1 para)</t>
  </si>
  <si>
    <t>Ochraniacze na buty wykonane z polietylenu lub włókniny polipropylenowej ściągane gumką, przeznaczone do ochrony przed wnoszeniem zabrudzeń do pomieszczeń wymagających zachowania pełnej czystości, podwyższona wytrzymałość, jednorazowego użytku (1 opakowanie = 100 szt./50 par).</t>
  </si>
  <si>
    <t>Czepek jednorazowy włókninowy biały, wykonany z włókniny polipropylenowej złożony w harmonijkę. Rozmiar: 21'' (53cm), włóknina 12g/m2 z podwójną gumką (1 opakowanie = 100 szt.)</t>
  </si>
  <si>
    <t>5.</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</si>
  <si>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użycia detergentów.</t>
  </si>
  <si>
    <t>Ściereczka z mikrofazy ogólnego zastosowania, przeznaczona do mycia na sucho i na mokro wszelkich powierzchni zmywalnych, w tym blatów, luster, szyb, mebli biurowych i sprzętu komputerowego. Rozmiar: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</si>
  <si>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</si>
  <si>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5.4. </t>
  </si>
  <si>
    <t>Ściereczki gąbczaste, wzmacniane wewnętrzną siatką, bardzo chłonne, wielokrotnego użytku, przeznaczone do prac domowych, rozmiar min. 18 cm x 20 cm (1 opakowanie = 3 sztuki)</t>
  </si>
  <si>
    <t xml:space="preserve">Czyściwo przemysłowe wielozadaniowe niezawierające celulozy. Odporne na bardzo wysokie temperatury. Miękki i elastyczny materiał o strukturze dziurkowanej. Niskopylne. Długość rolki nie mniejsza niż 40 mb z listkami o wymiarach 30 cm x 35 cm (+/- 5 cm). Należy dołączyć kartę charakterystyki produktu. </t>
  </si>
  <si>
    <t>Gąbka typu "magiczna" usuwająca zabrudzenia przy użyciu wody bez zastosowania środków chemicznych (1 opakowanie = 2 sztuki)</t>
  </si>
  <si>
    <t xml:space="preserve">Uniwersalna ścierka z wiskozy, wymiary 35 cm x 30 cm (+/- 5cm) </t>
  </si>
  <si>
    <t>5.8.</t>
  </si>
  <si>
    <t xml:space="preserve">Uniwersalne ściereczki wiskozowe na rolce, miękkie, wytrzymałe i chłonne, do wielokrotnego użytku, oddzierane z rolki wzdłuż perforacji, wym. 25x30 cm (+/- 5cm)  (1 rolka nie więcej niż 50 sztuk)  </t>
  </si>
  <si>
    <t>5.9.</t>
  </si>
  <si>
    <t>Ścierka tetrowa "pieluchowa" biała, 100% bawełna, rozmiar co najmniej 60 cm x 80 cm, obszywana (+/-5cm)</t>
  </si>
  <si>
    <t>5.10.</t>
  </si>
  <si>
    <t xml:space="preserve">Mop płaski z bawełny o szerokości 100 -110 cm do zamiatania i mycia na wilgotno dużych powierzchni.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</si>
  <si>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5.11.</t>
  </si>
  <si>
    <t>Zapas do mopa płaskiego z bawełny o szerokości 100 -110 cm do zamiatania i mycia na wilgotno dużych powierzchni pasujący do zestawu z poz. 5.10.  Część robocza nakładki do zamiatania wykonana jest z bawełny, część wierzchnia z tkaniny poliestrowej, do której przyszyte są dodatkowo 2 rzepy mocujące nakładkę na stelażu. Możliwość prania nakładki.</t>
  </si>
  <si>
    <t>5.12.</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</si>
  <si>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</si>
  <si>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5.13.</t>
  </si>
  <si>
    <t>Zapasowe wkłady z mikrofibry do mopa płaskiego  z poz. 5.12. o wymiarach min. 35 cm x 14 cm, zapinane na zatrzaski zapobiegające zsuwaniu się wkładu podczas wyciskania.</t>
  </si>
  <si>
    <t>5.14.</t>
  </si>
  <si>
    <t xml:space="preserve">Profesjonalny mop paskowy z mikrofibry, wysoko chłonny i wytrzymały, do mycia i czyszczenia podłóg i posadzek o gramaturze min. 150 g  </t>
  </si>
  <si>
    <t>5.15.</t>
  </si>
  <si>
    <t>Końcówka do mopa paskowego z mikrofibry, długość pasków 25 cm (+/- 3 cm), gwint pasujący do kija wkręcanego poz. 5.14.</t>
  </si>
  <si>
    <t>5.16.</t>
  </si>
  <si>
    <t>Końcówka do mopa sznurkowego, długość sznurków 25 cm (+/- 3 cm), nie mniej niż 50% bawełny, gwint pasujący do kija wkręcanego z poz. 5.17.</t>
  </si>
  <si>
    <t>5.17.</t>
  </si>
  <si>
    <t>Kij do mopa z gwintem, niklowany i karbowany. Materiał: metal, długość: 140 cm (+/- 10 cm). Pasujący do mopa paskowego z poz. 5.15. i mopa sznurkowego z poz. 5.16</t>
  </si>
  <si>
    <t>5.18.</t>
  </si>
  <si>
    <t>Wiadro do mopów sznurkowych i paskowych z metalową rączką pośrodku na której umieszczona jest plastikowa nakładka. W wiadrze umieszczona jest wyciskarka (koszyczek do wyciskania mopa) pasujący do mopa paskowego z poz. 5.15. oraz do mopa sznurkowego z poz. 5.16. oraz kija do mopa z poz. 5.17. Pojemność 9l (+/- 1 l.)</t>
  </si>
  <si>
    <t>5.19.</t>
  </si>
  <si>
    <t>Szczotka do zamiatania podłogi bez kija, włosie naturalne, oprawa z drewna lakierowana, szer. min. 30 cm</t>
  </si>
  <si>
    <t>5.20.</t>
  </si>
  <si>
    <t>Szczotka do zamiatania tzw. "zmiotka" w komplecie z szufelką, uchwyt ułatwiający korzystanie i przechowywanie, wykonana z mocnego plastiku, twarda i wytrzymała, gumowe wykończenie szufelki</t>
  </si>
  <si>
    <t>5.21.</t>
  </si>
  <si>
    <t>Miotła brzozowa bez trzonka, trzykrotnie wiązana podwójnym drutem</t>
  </si>
  <si>
    <t>5.22.</t>
  </si>
  <si>
    <t>Wiadro plastikowe o pojemności 10 l, z grubego odpornego plastiku</t>
  </si>
  <si>
    <t>5.23.</t>
  </si>
  <si>
    <t xml:space="preserve">Ściągaczka do wody z okien. Szerokość: 25 cm (+/- 3 cm) </t>
  </si>
  <si>
    <t>5.24.</t>
  </si>
  <si>
    <t xml:space="preserve">Ściągaczka do wody z okien. Szerokość: 35 cm (+/- 3 cm) </t>
  </si>
  <si>
    <t xml:space="preserve">5.25. </t>
  </si>
  <si>
    <t xml:space="preserve">Ściągaczka do wody z okien. Szerokość: 45 cm (+/- 3 cm) </t>
  </si>
  <si>
    <t>5.26.</t>
  </si>
  <si>
    <t>Ściągaczka z gumą wraz z kompatybilnym kijem aluminiowym. Przeznaczona do ściągania wody z podłóg. Szerokość ściągaczki 50 cm (+/- 5 cm). Długość kija nie mniejsza niż 140 cm</t>
  </si>
  <si>
    <t>5.27.</t>
  </si>
  <si>
    <t xml:space="preserve">Miotełka do kurzu, wykonana z długiego włosia, świetnie przyciągającego kurz, elektrostatyczna </t>
  </si>
  <si>
    <t>5.28.</t>
  </si>
  <si>
    <t>Pad czarny do ręcznego czyszczenia różnych powierzchni. Idealne do usuwania wosków, polimerów oraz większych zabrudzeń z powierzchni odpornych na działanie wody. Pad o wymiarach 25 cm x 11.5 cm</t>
  </si>
  <si>
    <t>5.29.</t>
  </si>
  <si>
    <t>Pad czerwony do ręcznego delikatnego czyszczenia i codziennej pielęgnacji posadzek zabezpieczonych powłokami ochronnymi</t>
  </si>
  <si>
    <t>5.30.</t>
  </si>
  <si>
    <t xml:space="preserve">Uniwersalny stelaż do pada ręcznego, mocowany na kij. Stelaż przeznaczony do wszystkich padów ręcznych wykonanych z fibry oraz melaminy </t>
  </si>
  <si>
    <t>Kij aluminiowy pasujący do wszystkich stelaży mopów płaskich oraz padów na kij. Kij zakończony otworem do wpięcia zawleczki. Część chwytna do zawieszenia, z oczkiem, wykonana z tworzywa. Długość kija nie mniejsza niż 140 cm</t>
  </si>
  <si>
    <t>5.31.</t>
  </si>
  <si>
    <t>Duża ścierka przeznaczona do mycia i wycierania wszelkiego rodzaju podłóg, parkietów, płytek, paneli, podłóg z tworzywa sztucznego, bardzo dobrze wchłaniająca wodę, rozmiar minimalny  ~ 60 x 70 cm, szary-melanż  z włókniny wigoniowej</t>
  </si>
  <si>
    <t>5.32.</t>
  </si>
  <si>
    <t>Zmiotka z szufelką na wydłużonych rączkach zestaw jest tak zaprojektowany by ograniczyć schylanie się podczas zamiatania do minimum. Szufelka  wyposażona w gumową krawędź, ułatwiającą zebranie na szufelkę brudu wygodny, ergonomiczny uchwyt szerokość szczotki: 20 cm</t>
  </si>
  <si>
    <t>5.33.</t>
  </si>
  <si>
    <t>Miotła uliczna plastikowa + kij, wykonana z grubych włókien plastikowych, do prac zewnętrznych. (zielona)</t>
  </si>
  <si>
    <t>5.34.</t>
  </si>
  <si>
    <t>Łopata do śniegu z wytrzymałego tworzywa, na krawędzi głowicy aluminiowa listwa. Wymiary szufli 38cmx45cm (+/- 5cm) długosć trzonka nie mniejsza niż 90cm</t>
  </si>
  <si>
    <t>6.</t>
  </si>
  <si>
    <t>Worki na śmieci</t>
  </si>
  <si>
    <t xml:space="preserve">Worki na śmieci o pojemności 20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</si>
  <si>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</si>
  <si>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Worki na śmieci o pojemności 60 l, nadające się do kosza 50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720 g (+/- 10g), posiadające oryginalną banderolę producenta identyfikującą produkt, z podaną nazwą producenta oraz oznaczeniami produktu (1 opakowanie = 20 sztuk na rolce)</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</si>
  <si>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</si>
  <si>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240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950 g (+/- 10g), posiadające oryginalną banderolę producenta identyfikującą produkt, z podaną nazwą producenta oraz oznaczeniami produktu
(1 opakowanie = 10 sztuk na rolce) </t>
  </si>
  <si>
    <t xml:space="preserve">Worki na śmieci o pojemności 160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814 g (+/- 10g), posiadające oryginalną banderolę producenta identyfikującą produkt, z podaną nazwą producenta oraz oznaczeniami produktu (1 opakowanie = 10 sztuk na rolce) </t>
  </si>
  <si>
    <t>7.</t>
  </si>
  <si>
    <t xml:space="preserve">Środki dezynfekujące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</si>
  <si>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1l).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</si>
  <si>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5l). Należy dołączyć kartę charakterystyki produktu. </t>
  </si>
  <si>
    <t xml:space="preserve">Płyn do higienicznej i chirurgicznej dezynfekcji, skuteczny w walce z grzybami, bakteriami i wirusami, w tym z koronawirusem, zapewnia higieniczną dezynfekcję w 30 sekund, posiada łagodne dla skóry pH, przebadany dermatologicznie (1 opakowanie =  5l). Należy dołączyć kartę charakterystyki produktu. </t>
  </si>
  <si>
    <t xml:space="preserve">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(antocyjanidyny),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 Należy dołączyć kartę charakterystyki produktu. </t>
  </si>
  <si>
    <t xml:space="preserve">Antybakteryjne i drożdżakobójcze chusteczki do mycia i dezynfekcji powierzchni mających kontakt z żywnością, nie zawiera wybielaczy (1 opakowanie = 50 szt.). Należy dołączyć kartę charakterystyki produktu. </t>
  </si>
  <si>
    <t>8.</t>
  </si>
  <si>
    <t>Odświeżacz powietrza w aerozolu o zapachu leśnym, morskim, owocowym lub kwiatowym. Szybko usuwa nieprzyjemne zapachy, pozostawiając długotrwały i świeży aromat w pomieszczeniu. (1 opakowanie = 300 ml)</t>
  </si>
  <si>
    <t>Woreczki strunowe, wymiary 16 cm x 25 cm (+/- 1,5 cm.) (1 opakowanie = 100 szt.)</t>
  </si>
  <si>
    <t xml:space="preserve">Folia aluminiowa (gruba) przeznaczona do przechowywania żywności (z wyłączeniem żywności o charakterze kwaśnym) i pieczenia w piekarnikach. Długość nie mniejsza niż 30 m, szerokość (+/- 3 cm.) </t>
  </si>
  <si>
    <t>Folia do żywności, szerokość rolki 45 cm (+/- 5 cm.). Długość rolki nie mniejsza niż 30 m.</t>
  </si>
  <si>
    <t>Papier do wypieków, przeznaczony do pieczenia beztłuszczowego. Długość nie mniejsza niż 8 m., szerokość 40cm (+/- 4 cm.)</t>
  </si>
  <si>
    <t xml:space="preserve">Krem ochronny do rąk, glicerynowo-aloesowy, zawierający witaminę A+E oraz prowitaminę B5, substancje odżywcze, lanolinę i allantoinę (1 opakowanie = 100 ml). Należy dołączyć kartę charakterystyki produktu. </t>
  </si>
  <si>
    <t xml:space="preserve">Chusteczki higieniczne w kartoniku, białe dwuwarstwowe (1 opakowanie = 100 szt.) </t>
  </si>
  <si>
    <t xml:space="preserve">Serwetki gastronomiczne jednowarstwowe 15x15 cm, białe lub kolorowe 
(1 opakowanie = 200 szt.) </t>
  </si>
  <si>
    <t xml:space="preserve">Chusteczki nawilżane, czyszczące i chroniące pH skóry, odpowiednie dla dzieci, chronią skórę przed podrażnieniami, nie zawierają alkoholu oraz barwników. Przebadane dermatologicznie, posiadają pozytywną opinię Centrum Zdrowia Dziecka lub równoważną (1 opakowanie = 80 szt.). Należy dołączyć kartę charakterystyki produktu. </t>
  </si>
  <si>
    <t>Piasek do posypywania dróg (1 opakowanie = 25 kg)</t>
  </si>
  <si>
    <t>Sól drogowa do posypywania nawierzchni drogowych oraz chodników, w celu rozpuszczenia zalegającego śniegu lub lodu (1 opakowanie = 20 kg)</t>
  </si>
  <si>
    <t>Płyn do czyszczenia monitorów. Skutecznie czyści powierzchnie szklane, filtry monitorowe, monitory komputerowe, ekrany komputerów przenośnych, szyby skanerów, ekrany notesów PDA i inne szklane powierzchnie. Preparat nie zawiera alkoholu, nie pozostawia smug i posiada właściwości antystatyczne, które zapobiegają gromadzeniu się kurzu, maksymalnie poprawiając wyrazistość obrazu. (1 opakowanie = 500ml)</t>
  </si>
  <si>
    <t>Płyn w sprayu do czyszczenia oraz konserwacja tablic suchościeralnych, skutecznie usuwa tusz markera z powierzchni tablic, a także smugi, kurz oraz przebarwienia powstałe w wyniku długotrwałego użytkowania tablicy, konserwuje i zabezpiecza powierzchnię tablicy jednocześnie zwiększając jej żywotność. Antystatyczny, usuwa plamy, brud i kurz, nie zawiera etanolu (1 opakowanie = 250ml)</t>
  </si>
  <si>
    <t>Ręczniki papierowe, papier toaletowy, mydło w płynie do określonych rodzajów dozowników lub podajników oraz pady do maszyn szorująco-zbierających</t>
  </si>
  <si>
    <t>Ręcznik papierowy w rolce pasujący do podajnika TORK 47 32 42M 4  jednowarstwowy, wykonanie  celuloza/makulatura lub mieszane. Rolaka 300m.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</si>
  <si>
    <t>Papier toaletowy, dwuwarstwowy pasujący do podajników papier toaletowy TORK SmartONE 47 21 93  T9 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</si>
  <si>
    <t>Płyn do higienicznej i chirurgicznej dezynfekcji pasujący do podajników  TORK 420110/420118, zapewnia higieniczną dezynfekcję, posiada łagodne dla skóry pH, przebadany dermatologicznie o pojemności 1000 ml</t>
  </si>
  <si>
    <t xml:space="preserve">Mydło w piance pasujące do dozowników mydła Tork 520501 S4  wkład uzupełniający o pojemności 1000 ml. Wydajne mydło, pieniące się, przebadane dermatologicznie. </t>
  </si>
  <si>
    <t>Pad czerwony 20'', pasujący do automatu szorująco-zbierającego NUMATIC TTD4055/100</t>
  </si>
  <si>
    <t>Pad czerwony 17'', pasujący do automatu szorująco-zbierającego KANIA TL 345</t>
  </si>
  <si>
    <t>Pad biały 17'', pasujący do automatu szorująco-zbierającego NUMATIC</t>
  </si>
  <si>
    <t>Pad czarny 13'', pasujący do automatu szorująco-zbierającego WIRBEL GHIBL ROTO</t>
  </si>
  <si>
    <t>Pad biały 13'', pasujący do automatu szorująco-zbierającego WIRBEL GHIBL ROTO</t>
  </si>
  <si>
    <t>Pad czerwony 17'', pasujący do automatu szorująco-zbierającego NUMATIC NLL332</t>
  </si>
  <si>
    <t>Pad biały 13'', pasujący do automatu szorująco-zbierającego CLEANFIX</t>
  </si>
  <si>
    <t>Pad biały 13'', pasujący do automatu szorująco-zbierającego KARCHER BD530</t>
  </si>
  <si>
    <t>9.17.</t>
  </si>
  <si>
    <t>Pad czarny 13'', pasujący do automatu szorująco-zbierającego KARCHER BD530</t>
  </si>
  <si>
    <t>9.18.</t>
  </si>
  <si>
    <t>Pad czerwony 17'', pasujący do automatu szorująco-zbierającego VIPER AS4335CNLL332</t>
  </si>
  <si>
    <t>9.19.</t>
  </si>
  <si>
    <t>Pad biały 17'', pasujący do automatu szorująco-zbierającego VIPER AS4335CNLL332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</si>
</sst>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14" x14ac:knownFonts="1">
    <font>
      <sz val="11"/>
      <color theme="1"/>
      <name val="Calibri"/>
      <family val="2"/>
      <scheme val="minor"/>
    </font>
    <font>
      <sz val="11"/>
      <color theme="1"/>
      <name val="Calibri"/>
      <family val="2"/>
      <scheme val="minor"/>
    </font>
    <font>
      <b/>
      <sz val="11"/>
      <name val="Arial"/>
      <family val="2"/>
      <charset val="238"/>
    </font>
    <font>
      <sz val="11"/>
      <name val="Arial"/>
      <family val="2"/>
      <charset val="238"/>
    </font>
    <font>
      <b/>
      <sz val="9"/>
      <name val="Arial"/>
      <family val="2"/>
      <charset val="238"/>
    </font>
    <font>
      <sz val="9"/>
      <name val="Arial"/>
      <family val="2"/>
      <charset val="238"/>
    </font>
    <font>
      <sz val="9"/>
      <name val="Arial"/>
      <family val="2"/>
      <charset val="1"/>
    </font>
    <font>
      <sz val="9"/>
      <name val="Arial CE"/>
      <family val="2"/>
      <charset val="238"/>
    </font>
    <font>
      <sz val="10"/>
      <name val="Arial CE"/>
      <charset val="238"/>
    </font>
    <font>
      <sz val="10"/>
      <name val="Arial CE"/>
      <family val="2"/>
      <charset val="238"/>
    </font>
    <font>
      <sz val="11"/>
      <name val="Arial"/>
      <family val="2"/>
      <charset val="1"/>
    </font>
    <font>
      <sz val="11"/>
      <name val="Arial CE"/>
      <family val="2"/>
      <charset val="238"/>
    </font>
    <font>
      <sz val="10"/>
      <name val="Times New Roman"/>
      <family val="1"/>
      <charset val="238"/>
    </font>
    <font>
      <b/>
      <sz val="10"/>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164" fontId="8" fillId="0" borderId="0" applyFill="0" applyBorder="0" applyAlignment="0" applyProtection="0"/>
    <xf numFmtId="44" fontId="8" fillId="0" borderId="0" applyFont="0" applyFill="0" applyBorder="0" applyAlignment="0" applyProtection="0"/>
  </cellStyleXfs>
  <cellXfs count="65">
    <xf numFmtId="0" fontId="0" fillId="0" borderId="0" xfId="0"/>
    <xf numFmtId="0" fontId="3" fillId="0" borderId="0" xfId="0" applyFont="1" applyFill="1" applyAlignment="1" applyProtection="1">
      <alignment vertical="center"/>
    </xf>
    <xf numFmtId="0" fontId="5" fillId="0" borderId="1" xfId="0"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6" fillId="0" borderId="1" xfId="0" applyNumberFormat="1" applyFont="1" applyFill="1" applyBorder="1" applyAlignment="1" applyProtection="1">
      <alignment vertical="center" wrapText="1"/>
    </xf>
    <xf numFmtId="0" fontId="2" fillId="0" borderId="0" xfId="0" applyFont="1" applyFill="1" applyAlignment="1" applyProtection="1">
      <alignment vertical="center"/>
    </xf>
    <xf numFmtId="44" fontId="3" fillId="0" borderId="0" xfId="1" applyFont="1" applyFill="1" applyAlignment="1" applyProtection="1">
      <alignment vertical="center"/>
    </xf>
    <xf numFmtId="9" fontId="3" fillId="0" borderId="0" xfId="2" applyFont="1" applyFill="1" applyAlignment="1" applyProtection="1">
      <alignment vertical="center"/>
    </xf>
    <xf numFmtId="0" fontId="4" fillId="0" borderId="1" xfId="0" applyFont="1" applyFill="1" applyBorder="1" applyAlignment="1" applyProtection="1">
      <alignment horizontal="left" vertical="center"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10"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3" fillId="0" borderId="1" xfId="4" applyFont="1" applyFill="1" applyBorder="1" applyAlignment="1" applyProtection="1">
      <alignment vertical="center" wrapText="1"/>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44" fontId="3" fillId="0" borderId="0" xfId="1" applyFont="1" applyFill="1" applyBorder="1" applyAlignment="1" applyProtection="1">
      <alignment vertical="center"/>
    </xf>
    <xf numFmtId="9" fontId="3" fillId="0" borderId="0" xfId="2" applyFont="1" applyFill="1" applyBorder="1" applyAlignment="1" applyProtection="1">
      <alignment vertical="center"/>
    </xf>
    <xf numFmtId="0" fontId="3" fillId="0" borderId="7" xfId="0" applyFont="1" applyFill="1" applyBorder="1" applyAlignment="1" applyProtection="1">
      <alignment vertical="center"/>
    </xf>
    <xf numFmtId="44" fontId="3" fillId="0" borderId="7" xfId="1" applyFont="1" applyFill="1" applyBorder="1" applyAlignment="1" applyProtection="1">
      <alignment vertical="center"/>
    </xf>
    <xf numFmtId="9" fontId="3" fillId="0" borderId="7" xfId="2" applyFont="1" applyFill="1" applyBorder="1" applyAlignment="1" applyProtection="1">
      <alignment vertical="center"/>
    </xf>
    <xf numFmtId="44" fontId="2" fillId="0" borderId="1" xfId="1" applyFont="1" applyFill="1" applyBorder="1" applyAlignment="1" applyProtection="1">
      <alignment horizontal="left" vertical="center" wrapText="1"/>
    </xf>
    <xf numFmtId="9" fontId="2" fillId="0" borderId="1" xfId="2" applyFont="1" applyFill="1" applyBorder="1" applyAlignment="1" applyProtection="1">
      <alignment horizontal="left" vertical="center" wrapText="1"/>
    </xf>
    <xf numFmtId="44" fontId="3" fillId="0" borderId="1" xfId="1" applyFont="1" applyFill="1" applyBorder="1" applyAlignment="1" applyProtection="1">
      <alignment horizontal="left" vertical="center" wrapText="1"/>
    </xf>
    <xf numFmtId="9" fontId="3" fillId="0" borderId="1" xfId="2" applyFont="1" applyFill="1" applyBorder="1" applyAlignment="1" applyProtection="1">
      <alignment horizontal="center" vertical="center" wrapText="1"/>
    </xf>
    <xf numFmtId="44" fontId="3" fillId="0" borderId="1" xfId="10" applyFont="1" applyFill="1" applyBorder="1" applyAlignment="1" applyProtection="1">
      <alignment vertical="center" wrapText="1"/>
    </xf>
    <xf numFmtId="49" fontId="3" fillId="0" borderId="1" xfId="10" applyNumberFormat="1" applyFont="1" applyFill="1" applyBorder="1" applyAlignment="1" applyProtection="1">
      <alignment vertical="center" wrapText="1"/>
    </xf>
    <xf numFmtId="44" fontId="3" fillId="0" borderId="1" xfId="10" applyFont="1" applyFill="1" applyBorder="1" applyAlignment="1" applyProtection="1">
      <alignment horizontal="left" vertical="center" wrapText="1"/>
    </xf>
    <xf numFmtId="9" fontId="3" fillId="0" borderId="1" xfId="7" applyFont="1" applyFill="1" applyBorder="1" applyAlignment="1" applyProtection="1">
      <alignment horizontal="center" vertical="center" wrapText="1"/>
    </xf>
    <xf numFmtId="44" fontId="2" fillId="0" borderId="1" xfId="0" applyNumberFormat="1" applyFont="1" applyFill="1" applyBorder="1" applyAlignment="1" applyProtection="1">
      <alignment vertical="center"/>
    </xf>
    <xf numFmtId="0" fontId="4" fillId="0" borderId="3" xfId="0" applyFont="1" applyFill="1" applyBorder="1" applyAlignment="1" applyProtection="1">
      <alignment vertical="center"/>
    </xf>
    <xf numFmtId="44" fontId="3" fillId="0" borderId="1" xfId="0" applyNumberFormat="1" applyFont="1" applyFill="1" applyBorder="1" applyAlignment="1" applyProtection="1">
      <alignment vertical="center" wrapText="1"/>
    </xf>
    <xf numFmtId="0" fontId="12" fillId="0" borderId="7" xfId="0" applyFont="1" applyFill="1" applyBorder="1" applyAlignment="1" applyProtection="1">
      <alignment vertical="center"/>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vertical="center"/>
    </xf>
    <xf numFmtId="16" fontId="13"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0" fontId="13" fillId="0" borderId="0" xfId="0" applyFont="1" applyFill="1" applyAlignment="1" applyProtection="1">
      <alignment vertical="center"/>
    </xf>
    <xf numFmtId="17" fontId="13" fillId="0" borderId="1" xfId="0" applyNumberFormat="1"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13" fillId="0" borderId="1" xfId="0" applyNumberFormat="1"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xf>
    <xf numFmtId="0" fontId="13"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3" fillId="0" borderId="1" xfId="0" applyFont="1" applyFill="1" applyBorder="1" applyAlignment="1" applyProtection="1">
      <alignment vertical="center"/>
    </xf>
    <xf numFmtId="44" fontId="3" fillId="0" borderId="1" xfId="1" applyFont="1" applyFill="1" applyBorder="1" applyAlignment="1" applyProtection="1">
      <alignment vertical="center"/>
    </xf>
    <xf numFmtId="9" fontId="3" fillId="0" borderId="1" xfId="2"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3" applyFont="1" applyFill="1" applyBorder="1" applyAlignment="1" applyProtection="1">
      <alignment horizontal="center" vertical="center" wrapText="1"/>
    </xf>
    <xf numFmtId="0" fontId="2" fillId="0" borderId="6" xfId="3"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44" fontId="5" fillId="0" borderId="0" xfId="1" applyFont="1" applyFill="1" applyBorder="1" applyAlignment="1" applyProtection="1">
      <alignment horizontal="right" vertical="center"/>
    </xf>
  </cellXfs>
  <cellStyles count="11">
    <cellStyle name="Normalny" xfId="0" builtinId="0"/>
    <cellStyle name="Normalny 2" xfId="4"/>
    <cellStyle name="Normalny 3" xfId="3"/>
    <cellStyle name="Procentowy" xfId="2" builtinId="5"/>
    <cellStyle name="Procentowy 2" xfId="6"/>
    <cellStyle name="Procentowy 3" xfId="7"/>
    <cellStyle name="Procentowy 4" xfId="5"/>
    <cellStyle name="Walutowy" xfId="1" builtinId="4"/>
    <cellStyle name="Walutowy 2" xfId="9"/>
    <cellStyle name="Walutowy 3" xfId="10"/>
    <cellStyle name="Walutowy 4" xfId="8"/>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69"/>
  <sheetViews>
    <sheetView tabSelected="1" zoomScale="90" zoomScaleNormal="90" workbookViewId="0">
      <pane xSplit="3" ySplit="7" topLeftCell="D8" activePane="bottomRight" state="frozen"/>
      <selection pane="topRight" activeCell="D1" sqref="D1"/>
      <selection pane="bottomLeft" activeCell="A8" sqref="A8"/>
      <selection pane="bottomRight" activeCell="H91" sqref="H91"/>
    </sheetView>
  </sheetViews>
  <sheetFormatPr defaultColWidth="0" defaultRowHeight="15" x14ac:dyDescent="0.25"/>
  <cols>
    <col min="1" max="1" width="5.85546875" style="7" customWidth="1"/>
    <col min="2" max="2" width="39.85546875" style="1" customWidth="1"/>
    <col min="3" max="3" width="24.42578125" style="1" customWidth="1"/>
    <col min="4" max="5" width="21" style="1" customWidth="1"/>
    <col min="6" max="6" width="12.5703125" style="8" customWidth="1"/>
    <col min="7" max="7" width="9.140625" style="9" customWidth="1"/>
    <col min="8" max="8" width="13.28515625" style="8" customWidth="1"/>
    <col min="9" max="10" width="17.140625" style="1" customWidth="1"/>
    <col min="11" max="11" width="22.28515625" style="1" customWidth="1"/>
    <col min="12" max="99" width="0" style="1" hidden="1" customWidth="1"/>
    <col min="100" max="16384" width="9.140625" style="1" hidden="1"/>
  </cols>
  <sheetData>
    <row r="1" spans="1:11" ht="14.25" x14ac:dyDescent="0.25">
      <c r="A1" s="64" t="s">
        <v>130</v>
      </c>
      <c r="B1" s="64"/>
      <c r="C1" s="64"/>
      <c r="D1" s="64"/>
      <c r="E1" s="64"/>
      <c r="F1" s="64"/>
      <c r="G1" s="64"/>
      <c r="H1" s="64"/>
      <c r="I1" s="64"/>
      <c r="J1" s="64"/>
      <c r="K1" s="64"/>
    </row>
    <row r="2" spans="1:11" ht="14.25" x14ac:dyDescent="0.25">
      <c r="A2" s="64" t="s">
        <v>131</v>
      </c>
      <c r="B2" s="64"/>
      <c r="C2" s="64"/>
      <c r="D2" s="64"/>
      <c r="E2" s="64"/>
      <c r="F2" s="64"/>
      <c r="G2" s="64"/>
      <c r="H2" s="64"/>
      <c r="I2" s="64"/>
      <c r="J2" s="64"/>
      <c r="K2" s="64"/>
    </row>
    <row r="3" spans="1:11" x14ac:dyDescent="0.25">
      <c r="A3" s="19"/>
      <c r="B3" s="20"/>
      <c r="C3" s="20"/>
      <c r="D3" s="20"/>
      <c r="E3" s="20"/>
      <c r="F3" s="21"/>
      <c r="G3" s="22"/>
      <c r="H3" s="21"/>
      <c r="I3" s="20"/>
      <c r="J3" s="20"/>
      <c r="K3" s="20"/>
    </row>
    <row r="4" spans="1:11" x14ac:dyDescent="0.25">
      <c r="A4" s="63" t="s">
        <v>138</v>
      </c>
      <c r="B4" s="63"/>
      <c r="C4" s="63"/>
      <c r="D4" s="63"/>
      <c r="E4" s="63"/>
      <c r="F4" s="63"/>
      <c r="G4" s="63"/>
      <c r="H4" s="63"/>
      <c r="I4" s="63"/>
      <c r="J4" s="63"/>
      <c r="K4" s="63"/>
    </row>
    <row r="5" spans="1:11" ht="14.25" x14ac:dyDescent="0.25">
      <c r="A5" s="23"/>
      <c r="B5" s="23"/>
      <c r="C5" s="23"/>
      <c r="D5" s="23"/>
      <c r="E5" s="23"/>
      <c r="F5" s="24"/>
      <c r="G5" s="25"/>
      <c r="H5" s="24"/>
      <c r="I5" s="23"/>
      <c r="J5" s="23"/>
      <c r="K5" s="23"/>
    </row>
    <row r="6" spans="1:11" x14ac:dyDescent="0.25">
      <c r="A6" s="37"/>
      <c r="B6" s="37"/>
      <c r="C6" s="56" t="s">
        <v>132</v>
      </c>
      <c r="D6" s="56" t="s">
        <v>133</v>
      </c>
      <c r="E6" s="60" t="s">
        <v>134</v>
      </c>
      <c r="F6" s="57" t="s">
        <v>0</v>
      </c>
      <c r="G6" s="58"/>
      <c r="H6" s="59"/>
      <c r="I6" s="56" t="s">
        <v>135</v>
      </c>
      <c r="J6" s="56" t="s">
        <v>136</v>
      </c>
      <c r="K6" s="56" t="s">
        <v>137</v>
      </c>
    </row>
    <row r="7" spans="1:11" x14ac:dyDescent="0.25">
      <c r="A7" s="62" t="s">
        <v>128</v>
      </c>
      <c r="B7" s="62" t="s">
        <v>127</v>
      </c>
      <c r="C7" s="56"/>
      <c r="D7" s="56"/>
      <c r="E7" s="61"/>
      <c r="F7" s="26" t="s">
        <v>1</v>
      </c>
      <c r="G7" s="27" t="s">
        <v>2</v>
      </c>
      <c r="H7" s="26" t="s">
        <v>3</v>
      </c>
      <c r="I7" s="56"/>
      <c r="J7" s="56"/>
      <c r="K7" s="56"/>
    </row>
    <row r="8" spans="1:11" ht="14.25" x14ac:dyDescent="0.25">
      <c r="A8" s="62"/>
      <c r="B8" s="62"/>
      <c r="C8" s="35"/>
      <c r="D8" s="35"/>
      <c r="E8" s="10"/>
      <c r="F8" s="11"/>
      <c r="G8" s="11"/>
      <c r="H8" s="12"/>
      <c r="I8" s="11"/>
      <c r="J8" s="11"/>
      <c r="K8" s="11"/>
    </row>
    <row r="9" spans="1:11" ht="14.25" x14ac:dyDescent="0.25">
      <c r="A9" s="38" t="s">
        <v>139</v>
      </c>
      <c r="B9" s="39" t="s">
        <v>4</v>
      </c>
      <c r="C9" s="2"/>
      <c r="D9" s="2"/>
      <c r="E9" s="30"/>
      <c r="F9" s="28"/>
      <c r="G9" s="29"/>
      <c r="H9" s="28"/>
      <c r="I9" s="13"/>
      <c r="J9" s="13"/>
      <c r="K9" s="36"/>
    </row>
    <row r="10" spans="1:11" ht="89.25" x14ac:dyDescent="0.25">
      <c r="A10" s="40" t="s">
        <v>5</v>
      </c>
      <c r="B10" s="41" t="s">
        <v>140</v>
      </c>
      <c r="C10" s="2"/>
      <c r="D10" s="2"/>
      <c r="E10" s="30"/>
      <c r="F10" s="28"/>
      <c r="G10" s="29"/>
      <c r="H10" s="28">
        <f t="shared" ref="H10:H38" si="0">ROUND(F10*G10+F10,2)</f>
        <v>0</v>
      </c>
      <c r="I10" s="13"/>
      <c r="J10" s="13"/>
      <c r="K10" s="36"/>
    </row>
    <row r="11" spans="1:11" ht="102" x14ac:dyDescent="0.25">
      <c r="A11" s="38" t="s">
        <v>6</v>
      </c>
      <c r="B11" s="41" t="s">
        <v>141</v>
      </c>
      <c r="C11" s="2"/>
      <c r="D11" s="2"/>
      <c r="E11" s="30"/>
      <c r="F11" s="28"/>
      <c r="G11" s="29"/>
      <c r="H11" s="28">
        <f t="shared" si="0"/>
        <v>0</v>
      </c>
      <c r="I11" s="13"/>
      <c r="J11" s="13"/>
      <c r="K11" s="36"/>
    </row>
    <row r="12" spans="1:11" ht="178.5" x14ac:dyDescent="0.25">
      <c r="A12" s="38" t="s">
        <v>7</v>
      </c>
      <c r="B12" s="41" t="s">
        <v>142</v>
      </c>
      <c r="C12" s="2"/>
      <c r="D12" s="2"/>
      <c r="E12" s="30"/>
      <c r="F12" s="28"/>
      <c r="G12" s="29"/>
      <c r="H12" s="28">
        <f t="shared" si="0"/>
        <v>0</v>
      </c>
      <c r="I12" s="13"/>
      <c r="J12" s="13"/>
      <c r="K12" s="36"/>
    </row>
    <row r="13" spans="1:11" ht="140.25" x14ac:dyDescent="0.25">
      <c r="A13" s="38" t="s">
        <v>8</v>
      </c>
      <c r="B13" s="41" t="s">
        <v>143</v>
      </c>
      <c r="C13" s="6"/>
      <c r="D13" s="6"/>
      <c r="E13" s="30"/>
      <c r="F13" s="28"/>
      <c r="G13" s="29"/>
      <c r="H13" s="28">
        <f t="shared" si="0"/>
        <v>0</v>
      </c>
      <c r="I13" s="13"/>
      <c r="J13" s="13"/>
      <c r="K13" s="36"/>
    </row>
    <row r="14" spans="1:11" ht="114.75" x14ac:dyDescent="0.25">
      <c r="A14" s="38" t="s">
        <v>85</v>
      </c>
      <c r="B14" s="41" t="s">
        <v>144</v>
      </c>
      <c r="C14" s="3"/>
      <c r="D14" s="3"/>
      <c r="E14" s="30"/>
      <c r="F14" s="28"/>
      <c r="G14" s="29"/>
      <c r="H14" s="28">
        <f t="shared" si="0"/>
        <v>0</v>
      </c>
      <c r="I14" s="14"/>
      <c r="J14" s="13"/>
      <c r="K14" s="36"/>
    </row>
    <row r="15" spans="1:11" ht="153" x14ac:dyDescent="0.25">
      <c r="A15" s="38" t="s">
        <v>86</v>
      </c>
      <c r="B15" s="42" t="s">
        <v>145</v>
      </c>
      <c r="C15" s="2"/>
      <c r="D15" s="2"/>
      <c r="E15" s="30"/>
      <c r="F15" s="28"/>
      <c r="G15" s="29"/>
      <c r="H15" s="28">
        <f t="shared" si="0"/>
        <v>0</v>
      </c>
      <c r="I15" s="13"/>
      <c r="J15" s="13"/>
      <c r="K15" s="36"/>
    </row>
    <row r="16" spans="1:11" ht="89.25" x14ac:dyDescent="0.25">
      <c r="A16" s="38" t="s">
        <v>9</v>
      </c>
      <c r="B16" s="41" t="s">
        <v>146</v>
      </c>
      <c r="C16" s="2"/>
      <c r="D16" s="2"/>
      <c r="E16" s="30"/>
      <c r="F16" s="28"/>
      <c r="G16" s="29"/>
      <c r="H16" s="28">
        <f t="shared" si="0"/>
        <v>0</v>
      </c>
      <c r="I16" s="13"/>
      <c r="J16" s="13"/>
      <c r="K16" s="36"/>
    </row>
    <row r="17" spans="1:11" ht="76.5" x14ac:dyDescent="0.25">
      <c r="A17" s="38" t="s">
        <v>10</v>
      </c>
      <c r="B17" s="41" t="s">
        <v>147</v>
      </c>
      <c r="C17" s="3"/>
      <c r="D17" s="3"/>
      <c r="E17" s="30"/>
      <c r="F17" s="28"/>
      <c r="G17" s="29"/>
      <c r="H17" s="28">
        <f t="shared" si="0"/>
        <v>0</v>
      </c>
      <c r="I17" s="14"/>
      <c r="J17" s="13"/>
      <c r="K17" s="36"/>
    </row>
    <row r="18" spans="1:11" ht="89.25" x14ac:dyDescent="0.25">
      <c r="A18" s="38" t="s">
        <v>11</v>
      </c>
      <c r="B18" s="42" t="s">
        <v>148</v>
      </c>
      <c r="C18" s="3"/>
      <c r="D18" s="3"/>
      <c r="E18" s="30"/>
      <c r="F18" s="28"/>
      <c r="G18" s="29"/>
      <c r="H18" s="28">
        <f t="shared" si="0"/>
        <v>0</v>
      </c>
      <c r="I18" s="14"/>
      <c r="J18" s="13"/>
      <c r="K18" s="36"/>
    </row>
    <row r="19" spans="1:11" ht="76.5" x14ac:dyDescent="0.25">
      <c r="A19" s="38" t="s">
        <v>12</v>
      </c>
      <c r="B19" s="42" t="s">
        <v>149</v>
      </c>
      <c r="C19" s="2"/>
      <c r="D19" s="2"/>
      <c r="E19" s="30"/>
      <c r="F19" s="28"/>
      <c r="G19" s="29"/>
      <c r="H19" s="28">
        <f>ROUND(F19*G19+F19,2)</f>
        <v>0</v>
      </c>
      <c r="I19" s="13"/>
      <c r="J19" s="13"/>
      <c r="K19" s="36"/>
    </row>
    <row r="20" spans="1:11" ht="140.25" x14ac:dyDescent="0.25">
      <c r="A20" s="38" t="s">
        <v>13</v>
      </c>
      <c r="B20" s="41" t="s">
        <v>150</v>
      </c>
      <c r="C20" s="2"/>
      <c r="D20" s="2"/>
      <c r="E20" s="30"/>
      <c r="F20" s="28"/>
      <c r="G20" s="29"/>
      <c r="H20" s="28">
        <f>ROUND(F20*G20+F20,2)</f>
        <v>0</v>
      </c>
      <c r="I20" s="13"/>
      <c r="J20" s="13"/>
      <c r="K20" s="36"/>
    </row>
    <row r="21" spans="1:11" ht="114.75" x14ac:dyDescent="0.25">
      <c r="A21" s="38" t="s">
        <v>14</v>
      </c>
      <c r="B21" s="41" t="s">
        <v>151</v>
      </c>
      <c r="C21" s="2"/>
      <c r="D21" s="2"/>
      <c r="E21" s="30"/>
      <c r="F21" s="28"/>
      <c r="G21" s="29"/>
      <c r="H21" s="28">
        <f t="shared" si="0"/>
        <v>0</v>
      </c>
      <c r="I21" s="13"/>
      <c r="J21" s="13"/>
      <c r="K21" s="36"/>
    </row>
    <row r="22" spans="1:11" ht="114.75" x14ac:dyDescent="0.25">
      <c r="A22" s="38" t="s">
        <v>15</v>
      </c>
      <c r="B22" s="41" t="s">
        <v>152</v>
      </c>
      <c r="C22" s="2"/>
      <c r="D22" s="2"/>
      <c r="E22" s="30"/>
      <c r="F22" s="28"/>
      <c r="G22" s="29"/>
      <c r="H22" s="28">
        <f>ROUND(F22*G22+F22,2)</f>
        <v>0</v>
      </c>
      <c r="I22" s="13"/>
      <c r="J22" s="13"/>
      <c r="K22" s="36"/>
    </row>
    <row r="23" spans="1:11" ht="114.75" x14ac:dyDescent="0.25">
      <c r="A23" s="38" t="s">
        <v>16</v>
      </c>
      <c r="B23" s="41" t="s">
        <v>153</v>
      </c>
      <c r="C23" s="2"/>
      <c r="D23" s="2"/>
      <c r="E23" s="30"/>
      <c r="F23" s="28"/>
      <c r="G23" s="29"/>
      <c r="H23" s="28">
        <f>ROUND(F23*G23+F23,2)</f>
        <v>0</v>
      </c>
      <c r="I23" s="13"/>
      <c r="J23" s="13"/>
      <c r="K23" s="36"/>
    </row>
    <row r="24" spans="1:11" ht="127.5" x14ac:dyDescent="0.25">
      <c r="A24" s="43" t="s">
        <v>17</v>
      </c>
      <c r="B24" s="41" t="s">
        <v>154</v>
      </c>
      <c r="C24" s="2"/>
      <c r="D24" s="2"/>
      <c r="E24" s="30"/>
      <c r="F24" s="28"/>
      <c r="G24" s="29"/>
      <c r="H24" s="28">
        <f>ROUND(F24*G24+F24,2)</f>
        <v>0</v>
      </c>
      <c r="I24" s="13"/>
      <c r="J24" s="13"/>
      <c r="K24" s="36"/>
    </row>
    <row r="25" spans="1:11" ht="114.75" x14ac:dyDescent="0.25">
      <c r="A25" s="38" t="s">
        <v>18</v>
      </c>
      <c r="B25" s="41" t="s">
        <v>155</v>
      </c>
      <c r="C25" s="2"/>
      <c r="D25" s="2"/>
      <c r="E25" s="30"/>
      <c r="F25" s="28"/>
      <c r="G25" s="29"/>
      <c r="H25" s="28">
        <f t="shared" si="0"/>
        <v>0</v>
      </c>
      <c r="I25" s="13"/>
      <c r="J25" s="13"/>
      <c r="K25" s="36"/>
    </row>
    <row r="26" spans="1:11" ht="140.25" x14ac:dyDescent="0.25">
      <c r="A26" s="38" t="s">
        <v>19</v>
      </c>
      <c r="B26" s="41" t="s">
        <v>156</v>
      </c>
      <c r="C26" s="4"/>
      <c r="D26" s="4"/>
      <c r="E26" s="30"/>
      <c r="F26" s="28"/>
      <c r="G26" s="29"/>
      <c r="H26" s="28">
        <f t="shared" si="0"/>
        <v>0</v>
      </c>
      <c r="I26" s="15"/>
      <c r="J26" s="13"/>
      <c r="K26" s="36"/>
    </row>
    <row r="27" spans="1:11" ht="89.25" x14ac:dyDescent="0.25">
      <c r="A27" s="38" t="s">
        <v>20</v>
      </c>
      <c r="B27" s="42" t="s">
        <v>157</v>
      </c>
      <c r="C27" s="5"/>
      <c r="D27" s="5"/>
      <c r="E27" s="30"/>
      <c r="F27" s="28"/>
      <c r="G27" s="29"/>
      <c r="H27" s="28">
        <f t="shared" si="0"/>
        <v>0</v>
      </c>
      <c r="I27" s="16"/>
      <c r="J27" s="13"/>
      <c r="K27" s="36"/>
    </row>
    <row r="28" spans="1:11" ht="89.25" x14ac:dyDescent="0.25">
      <c r="A28" s="38" t="s">
        <v>21</v>
      </c>
      <c r="B28" s="42" t="s">
        <v>158</v>
      </c>
      <c r="C28" s="2"/>
      <c r="D28" s="2"/>
      <c r="E28" s="30"/>
      <c r="F28" s="28"/>
      <c r="G28" s="29"/>
      <c r="H28" s="28">
        <f t="shared" si="0"/>
        <v>0</v>
      </c>
      <c r="I28" s="13"/>
      <c r="J28" s="13"/>
      <c r="K28" s="36"/>
    </row>
    <row r="29" spans="1:11" ht="114.75" x14ac:dyDescent="0.25">
      <c r="A29" s="38" t="s">
        <v>22</v>
      </c>
      <c r="B29" s="41" t="s">
        <v>159</v>
      </c>
      <c r="C29" s="2"/>
      <c r="D29" s="2"/>
      <c r="E29" s="30"/>
      <c r="F29" s="28"/>
      <c r="G29" s="29"/>
      <c r="H29" s="28">
        <f t="shared" si="0"/>
        <v>0</v>
      </c>
      <c r="I29" s="13"/>
      <c r="J29" s="13"/>
      <c r="K29" s="36"/>
    </row>
    <row r="30" spans="1:11" ht="102" x14ac:dyDescent="0.25">
      <c r="A30" s="38" t="s">
        <v>23</v>
      </c>
      <c r="B30" s="41" t="s">
        <v>160</v>
      </c>
      <c r="C30" s="2"/>
      <c r="D30" s="2"/>
      <c r="E30" s="30"/>
      <c r="F30" s="28"/>
      <c r="G30" s="29"/>
      <c r="H30" s="28">
        <f t="shared" si="0"/>
        <v>0</v>
      </c>
      <c r="I30" s="13"/>
      <c r="J30" s="13"/>
      <c r="K30" s="36"/>
    </row>
    <row r="31" spans="1:11" ht="76.5" x14ac:dyDescent="0.25">
      <c r="A31" s="38" t="s">
        <v>24</v>
      </c>
      <c r="B31" s="41" t="s">
        <v>161</v>
      </c>
      <c r="C31" s="2"/>
      <c r="D31" s="2"/>
      <c r="E31" s="30"/>
      <c r="F31" s="28"/>
      <c r="G31" s="29"/>
      <c r="H31" s="28">
        <f t="shared" si="0"/>
        <v>0</v>
      </c>
      <c r="I31" s="13"/>
      <c r="J31" s="13"/>
      <c r="K31" s="36"/>
    </row>
    <row r="32" spans="1:11" ht="165.75" x14ac:dyDescent="0.25">
      <c r="A32" s="38" t="s">
        <v>25</v>
      </c>
      <c r="B32" s="41" t="s">
        <v>162</v>
      </c>
      <c r="C32" s="2"/>
      <c r="D32" s="2"/>
      <c r="E32" s="30"/>
      <c r="F32" s="28"/>
      <c r="G32" s="29"/>
      <c r="H32" s="28">
        <f t="shared" si="0"/>
        <v>0</v>
      </c>
      <c r="I32" s="13"/>
      <c r="J32" s="13"/>
      <c r="K32" s="36"/>
    </row>
    <row r="33" spans="1:11" ht="102" x14ac:dyDescent="0.25">
      <c r="A33" s="38" t="s">
        <v>26</v>
      </c>
      <c r="B33" s="41" t="s">
        <v>163</v>
      </c>
      <c r="C33" s="2"/>
      <c r="D33" s="2"/>
      <c r="E33" s="30"/>
      <c r="F33" s="28"/>
      <c r="G33" s="29"/>
      <c r="H33" s="28">
        <f>ROUND(F33*G33+F33,2)</f>
        <v>0</v>
      </c>
      <c r="I33" s="13"/>
      <c r="J33" s="13"/>
      <c r="K33" s="36"/>
    </row>
    <row r="34" spans="1:11" ht="140.25" x14ac:dyDescent="0.25">
      <c r="A34" s="38" t="s">
        <v>27</v>
      </c>
      <c r="B34" s="41" t="s">
        <v>164</v>
      </c>
      <c r="C34" s="2"/>
      <c r="D34" s="2"/>
      <c r="E34" s="30"/>
      <c r="F34" s="28"/>
      <c r="G34" s="29"/>
      <c r="H34" s="28">
        <f>ROUND(F34*G34+F34,2)</f>
        <v>0</v>
      </c>
      <c r="I34" s="13"/>
      <c r="J34" s="13"/>
      <c r="K34" s="36"/>
    </row>
    <row r="35" spans="1:11" ht="114.75" x14ac:dyDescent="0.25">
      <c r="A35" s="38" t="s">
        <v>28</v>
      </c>
      <c r="B35" s="41" t="s">
        <v>165</v>
      </c>
      <c r="C35" s="4"/>
      <c r="D35" s="4"/>
      <c r="E35" s="30"/>
      <c r="F35" s="28"/>
      <c r="G35" s="29"/>
      <c r="H35" s="28">
        <f t="shared" si="0"/>
        <v>0</v>
      </c>
      <c r="I35" s="15"/>
      <c r="J35" s="13"/>
      <c r="K35" s="36"/>
    </row>
    <row r="36" spans="1:11" ht="102" x14ac:dyDescent="0.25">
      <c r="A36" s="38" t="s">
        <v>87</v>
      </c>
      <c r="B36" s="42" t="s">
        <v>166</v>
      </c>
      <c r="C36" s="2"/>
      <c r="D36" s="2"/>
      <c r="E36" s="30"/>
      <c r="F36" s="28"/>
      <c r="G36" s="29"/>
      <c r="H36" s="28">
        <f t="shared" ref="H36" si="1">ROUND(F36*G36+F36,2)</f>
        <v>0</v>
      </c>
      <c r="I36" s="13"/>
      <c r="J36" s="13"/>
      <c r="K36" s="36"/>
    </row>
    <row r="37" spans="1:11" ht="114.75" x14ac:dyDescent="0.25">
      <c r="A37" s="38" t="s">
        <v>88</v>
      </c>
      <c r="B37" s="41" t="s">
        <v>167</v>
      </c>
      <c r="C37" s="2"/>
      <c r="D37" s="2"/>
      <c r="E37" s="30"/>
      <c r="F37" s="28"/>
      <c r="G37" s="29"/>
      <c r="H37" s="28">
        <f t="shared" si="0"/>
        <v>0</v>
      </c>
      <c r="I37" s="13"/>
      <c r="J37" s="13"/>
      <c r="K37" s="36"/>
    </row>
    <row r="38" spans="1:11" ht="127.5" x14ac:dyDescent="0.25">
      <c r="A38" s="38" t="s">
        <v>89</v>
      </c>
      <c r="B38" s="41" t="s">
        <v>168</v>
      </c>
      <c r="C38" s="4"/>
      <c r="D38" s="4"/>
      <c r="E38" s="30"/>
      <c r="F38" s="28"/>
      <c r="G38" s="29"/>
      <c r="H38" s="28">
        <f t="shared" si="0"/>
        <v>0</v>
      </c>
      <c r="I38" s="15"/>
      <c r="J38" s="13"/>
      <c r="K38" s="36"/>
    </row>
    <row r="39" spans="1:11" ht="140.25" x14ac:dyDescent="0.25">
      <c r="A39" s="38" t="s">
        <v>90</v>
      </c>
      <c r="B39" s="42" t="s">
        <v>169</v>
      </c>
      <c r="C39" s="50"/>
      <c r="D39" s="50"/>
      <c r="E39" s="50"/>
      <c r="F39" s="51"/>
      <c r="G39" s="51"/>
      <c r="H39" s="51"/>
      <c r="I39" s="52"/>
      <c r="J39" s="52"/>
      <c r="K39" s="50"/>
    </row>
    <row r="40" spans="1:11" ht="14.25" x14ac:dyDescent="0.25">
      <c r="A40" s="38" t="s">
        <v>170</v>
      </c>
      <c r="B40" s="39" t="s">
        <v>29</v>
      </c>
      <c r="C40" s="2"/>
      <c r="D40" s="2"/>
      <c r="E40" s="30"/>
      <c r="F40" s="28"/>
      <c r="G40" s="29"/>
      <c r="H40" s="28">
        <f t="shared" ref="H40:H49" si="2">ROUND(F40*G40+F40,2)</f>
        <v>0</v>
      </c>
      <c r="I40" s="13"/>
      <c r="J40" s="13"/>
      <c r="K40" s="36"/>
    </row>
    <row r="41" spans="1:11" ht="153" x14ac:dyDescent="0.25">
      <c r="A41" s="38" t="s">
        <v>30</v>
      </c>
      <c r="B41" s="41" t="s">
        <v>171</v>
      </c>
      <c r="C41" s="3"/>
      <c r="D41" s="3"/>
      <c r="E41" s="30"/>
      <c r="F41" s="28"/>
      <c r="G41" s="29"/>
      <c r="H41" s="28">
        <f t="shared" si="2"/>
        <v>0</v>
      </c>
      <c r="I41" s="13"/>
      <c r="J41" s="13"/>
      <c r="K41" s="36"/>
    </row>
    <row r="42" spans="1:11" ht="140.25" x14ac:dyDescent="0.25">
      <c r="A42" s="38" t="s">
        <v>31</v>
      </c>
      <c r="B42" s="42" t="s">
        <v>172</v>
      </c>
      <c r="C42" s="2"/>
      <c r="D42" s="2"/>
      <c r="E42" s="31"/>
      <c r="F42" s="28"/>
      <c r="G42" s="29"/>
      <c r="H42" s="28">
        <f t="shared" si="2"/>
        <v>0</v>
      </c>
      <c r="I42" s="13"/>
      <c r="J42" s="13"/>
      <c r="K42" s="36"/>
    </row>
    <row r="43" spans="1:11" ht="76.5" x14ac:dyDescent="0.25">
      <c r="A43" s="38" t="s">
        <v>32</v>
      </c>
      <c r="B43" s="41" t="s">
        <v>173</v>
      </c>
      <c r="C43" s="2"/>
      <c r="D43" s="2"/>
      <c r="E43" s="31"/>
      <c r="F43" s="28"/>
      <c r="G43" s="29"/>
      <c r="H43" s="28">
        <f t="shared" si="2"/>
        <v>0</v>
      </c>
      <c r="I43" s="13"/>
      <c r="J43" s="13"/>
      <c r="K43" s="36"/>
    </row>
    <row r="44" spans="1:11" ht="127.5" x14ac:dyDescent="0.25">
      <c r="A44" s="38" t="s">
        <v>33</v>
      </c>
      <c r="B44" s="41" t="s">
        <v>174</v>
      </c>
      <c r="C44" s="2"/>
      <c r="D44" s="2"/>
      <c r="E44" s="31"/>
      <c r="F44" s="28"/>
      <c r="G44" s="29"/>
      <c r="H44" s="28">
        <f t="shared" si="2"/>
        <v>0</v>
      </c>
      <c r="I44" s="13"/>
      <c r="J44" s="13"/>
      <c r="K44" s="36"/>
    </row>
    <row r="45" spans="1:11" ht="127.5" x14ac:dyDescent="0.25">
      <c r="A45" s="38" t="s">
        <v>34</v>
      </c>
      <c r="B45" s="41" t="s">
        <v>175</v>
      </c>
      <c r="C45" s="6"/>
      <c r="D45" s="6"/>
      <c r="E45" s="30"/>
      <c r="F45" s="28"/>
      <c r="G45" s="29"/>
      <c r="H45" s="28">
        <f t="shared" si="2"/>
        <v>0</v>
      </c>
      <c r="I45" s="17"/>
      <c r="J45" s="13"/>
      <c r="K45" s="36"/>
    </row>
    <row r="46" spans="1:11" ht="89.25" x14ac:dyDescent="0.25">
      <c r="A46" s="38" t="s">
        <v>35</v>
      </c>
      <c r="B46" s="41" t="s">
        <v>176</v>
      </c>
      <c r="C46" s="3"/>
      <c r="D46" s="3"/>
      <c r="E46" s="30"/>
      <c r="F46" s="28"/>
      <c r="G46" s="29"/>
      <c r="H46" s="28">
        <f t="shared" si="2"/>
        <v>0</v>
      </c>
      <c r="I46" s="13"/>
      <c r="J46" s="13"/>
      <c r="K46" s="36"/>
    </row>
    <row r="47" spans="1:11" ht="242.25" x14ac:dyDescent="0.25">
      <c r="A47" s="38" t="s">
        <v>36</v>
      </c>
      <c r="B47" s="42" t="s">
        <v>177</v>
      </c>
      <c r="C47" s="4"/>
      <c r="D47" s="4"/>
      <c r="E47" s="30"/>
      <c r="F47" s="28"/>
      <c r="G47" s="29"/>
      <c r="H47" s="28">
        <f t="shared" si="2"/>
        <v>0</v>
      </c>
      <c r="I47" s="13"/>
      <c r="J47" s="13"/>
      <c r="K47" s="36"/>
    </row>
    <row r="48" spans="1:11" ht="114.75" x14ac:dyDescent="0.25">
      <c r="A48" s="38" t="s">
        <v>37</v>
      </c>
      <c r="B48" s="42" t="s">
        <v>178</v>
      </c>
      <c r="C48" s="2"/>
      <c r="D48" s="2"/>
      <c r="E48" s="30"/>
      <c r="F48" s="28"/>
      <c r="G48" s="29"/>
      <c r="H48" s="28">
        <f t="shared" ref="H48" si="3">ROUND(F48*G48+F48,2)</f>
        <v>0</v>
      </c>
      <c r="I48" s="13"/>
      <c r="J48" s="13"/>
      <c r="K48" s="36"/>
    </row>
    <row r="49" spans="1:11" ht="191.25" x14ac:dyDescent="0.25">
      <c r="A49" s="38" t="s">
        <v>91</v>
      </c>
      <c r="B49" s="41" t="s">
        <v>179</v>
      </c>
      <c r="C49" s="2"/>
      <c r="D49" s="2"/>
      <c r="E49" s="30"/>
      <c r="F49" s="28"/>
      <c r="G49" s="29"/>
      <c r="H49" s="28">
        <f t="shared" si="2"/>
        <v>0</v>
      </c>
      <c r="I49" s="14"/>
      <c r="J49" s="13"/>
      <c r="K49" s="36"/>
    </row>
    <row r="50" spans="1:11" ht="191.25" x14ac:dyDescent="0.25">
      <c r="A50" s="38" t="s">
        <v>92</v>
      </c>
      <c r="B50" s="41" t="s">
        <v>180</v>
      </c>
      <c r="C50" s="2"/>
      <c r="D50" s="2"/>
      <c r="E50" s="31"/>
      <c r="F50" s="28"/>
      <c r="G50" s="29"/>
      <c r="H50" s="28">
        <f t="shared" ref="H50:H51" si="4">ROUND(F50*G50+F50,2)</f>
        <v>0</v>
      </c>
      <c r="I50" s="13"/>
      <c r="J50" s="13"/>
      <c r="K50" s="36"/>
    </row>
    <row r="51" spans="1:11" ht="140.25" x14ac:dyDescent="0.25">
      <c r="A51" s="38" t="s">
        <v>93</v>
      </c>
      <c r="B51" s="41" t="s">
        <v>181</v>
      </c>
      <c r="C51" s="2"/>
      <c r="D51" s="2"/>
      <c r="E51" s="31"/>
      <c r="F51" s="28"/>
      <c r="G51" s="29"/>
      <c r="H51" s="28">
        <f t="shared" si="4"/>
        <v>0</v>
      </c>
      <c r="I51" s="13"/>
      <c r="J51" s="13"/>
      <c r="K51" s="36"/>
    </row>
    <row r="52" spans="1:11" ht="165.75" x14ac:dyDescent="0.25">
      <c r="A52" s="38" t="s">
        <v>94</v>
      </c>
      <c r="B52" s="41" t="s">
        <v>182</v>
      </c>
      <c r="C52" s="2"/>
      <c r="D52" s="2"/>
      <c r="E52" s="31"/>
      <c r="F52" s="28"/>
      <c r="G52" s="29"/>
      <c r="H52" s="28">
        <f t="shared" ref="H52" si="5">ROUND(F52*G52+F52,2)</f>
        <v>0</v>
      </c>
      <c r="I52" s="13"/>
      <c r="J52" s="13"/>
      <c r="K52" s="36"/>
    </row>
    <row r="53" spans="1:11" ht="178.5" x14ac:dyDescent="0.25">
      <c r="A53" s="38" t="s">
        <v>95</v>
      </c>
      <c r="B53" s="41" t="s">
        <v>183</v>
      </c>
      <c r="C53" s="4"/>
      <c r="D53" s="4"/>
      <c r="E53" s="30"/>
      <c r="F53" s="28"/>
      <c r="G53" s="29"/>
      <c r="H53" s="28">
        <f t="shared" ref="H53:H54" si="6">ROUND(F53*G53+F53,2)</f>
        <v>0</v>
      </c>
      <c r="I53" s="15"/>
      <c r="J53" s="13"/>
      <c r="K53" s="36"/>
    </row>
    <row r="54" spans="1:11" ht="114.75" x14ac:dyDescent="0.25">
      <c r="A54" s="44" t="s">
        <v>96</v>
      </c>
      <c r="B54" s="42" t="s">
        <v>184</v>
      </c>
      <c r="C54" s="4"/>
      <c r="D54" s="4"/>
      <c r="E54" s="30"/>
      <c r="F54" s="28"/>
      <c r="G54" s="29"/>
      <c r="H54" s="28">
        <f t="shared" si="6"/>
        <v>0</v>
      </c>
      <c r="I54" s="15"/>
      <c r="J54" s="13"/>
      <c r="K54" s="36"/>
    </row>
    <row r="55" spans="1:11" ht="38.25" x14ac:dyDescent="0.25">
      <c r="A55" s="38" t="s">
        <v>97</v>
      </c>
      <c r="B55" s="42" t="s">
        <v>185</v>
      </c>
      <c r="C55" s="50"/>
      <c r="D55" s="50"/>
      <c r="E55" s="50"/>
      <c r="F55" s="51"/>
      <c r="G55" s="51"/>
      <c r="H55" s="51"/>
      <c r="I55" s="50"/>
      <c r="J55" s="50"/>
      <c r="K55" s="50"/>
    </row>
    <row r="56" spans="1:11" ht="89.25" x14ac:dyDescent="0.25">
      <c r="A56" s="38" t="s">
        <v>186</v>
      </c>
      <c r="B56" s="42" t="s">
        <v>187</v>
      </c>
      <c r="C56" s="4"/>
      <c r="D56" s="4"/>
      <c r="E56" s="30"/>
      <c r="F56" s="28"/>
      <c r="G56" s="29"/>
      <c r="H56" s="28">
        <f t="shared" ref="H56:H72" si="7">ROUND(F56*G56+F56,2)</f>
        <v>0</v>
      </c>
      <c r="I56" s="13"/>
      <c r="J56" s="13"/>
      <c r="K56" s="36"/>
    </row>
    <row r="57" spans="1:11" ht="14.25" x14ac:dyDescent="0.25">
      <c r="A57" s="38" t="s">
        <v>188</v>
      </c>
      <c r="B57" s="45" t="s">
        <v>189</v>
      </c>
      <c r="C57" s="2"/>
      <c r="D57" s="2"/>
      <c r="E57" s="30"/>
      <c r="F57" s="28"/>
      <c r="G57" s="29"/>
      <c r="H57" s="28"/>
      <c r="I57" s="13"/>
      <c r="J57" s="13"/>
      <c r="K57" s="36"/>
    </row>
    <row r="58" spans="1:11" ht="191.25" x14ac:dyDescent="0.25">
      <c r="A58" s="38" t="s">
        <v>38</v>
      </c>
      <c r="B58" s="41" t="s">
        <v>190</v>
      </c>
      <c r="C58" s="4"/>
      <c r="D58" s="4"/>
      <c r="E58" s="30"/>
      <c r="F58" s="28"/>
      <c r="G58" s="29"/>
      <c r="H58" s="28">
        <f t="shared" si="7"/>
        <v>0</v>
      </c>
      <c r="I58" s="13"/>
      <c r="J58" s="13"/>
      <c r="K58" s="36"/>
    </row>
    <row r="59" spans="1:11" ht="204" x14ac:dyDescent="0.25">
      <c r="A59" s="38" t="s">
        <v>39</v>
      </c>
      <c r="B59" s="42" t="s">
        <v>191</v>
      </c>
      <c r="C59" s="4"/>
      <c r="D59" s="4"/>
      <c r="E59" s="30"/>
      <c r="F59" s="28"/>
      <c r="G59" s="29"/>
      <c r="H59" s="28">
        <f t="shared" si="7"/>
        <v>0</v>
      </c>
      <c r="I59" s="13"/>
      <c r="J59" s="13"/>
      <c r="K59" s="36"/>
    </row>
    <row r="60" spans="1:11" ht="89.25" x14ac:dyDescent="0.25">
      <c r="A60" s="38" t="s">
        <v>40</v>
      </c>
      <c r="B60" s="42" t="s">
        <v>192</v>
      </c>
      <c r="C60" s="4"/>
      <c r="D60" s="4"/>
      <c r="E60" s="30"/>
      <c r="F60" s="28"/>
      <c r="G60" s="29"/>
      <c r="H60" s="28">
        <f t="shared" si="7"/>
        <v>0</v>
      </c>
      <c r="I60" s="13"/>
      <c r="J60" s="13"/>
      <c r="K60" s="36"/>
    </row>
    <row r="61" spans="1:11" ht="63.75" x14ac:dyDescent="0.25">
      <c r="A61" s="38" t="s">
        <v>41</v>
      </c>
      <c r="B61" s="42" t="s">
        <v>193</v>
      </c>
      <c r="C61" s="2"/>
      <c r="D61" s="2"/>
      <c r="E61" s="30"/>
      <c r="F61" s="28"/>
      <c r="G61" s="29"/>
      <c r="H61" s="28">
        <f t="shared" ref="H61" si="8">ROUND(F61*G61+F61,2)</f>
        <v>0</v>
      </c>
      <c r="I61" s="13"/>
      <c r="J61" s="13"/>
      <c r="K61" s="36"/>
    </row>
    <row r="62" spans="1:11" ht="63.75" x14ac:dyDescent="0.25">
      <c r="A62" s="38" t="s">
        <v>42</v>
      </c>
      <c r="B62" s="41" t="s">
        <v>194</v>
      </c>
      <c r="C62" s="2"/>
      <c r="D62" s="2"/>
      <c r="E62" s="30"/>
      <c r="F62" s="28"/>
      <c r="G62" s="29"/>
      <c r="H62" s="28">
        <f t="shared" si="7"/>
        <v>0</v>
      </c>
      <c r="I62" s="13"/>
      <c r="J62" s="13"/>
      <c r="K62" s="36"/>
    </row>
    <row r="63" spans="1:11" ht="38.25" x14ac:dyDescent="0.25">
      <c r="A63" s="38" t="s">
        <v>43</v>
      </c>
      <c r="B63" s="41" t="s">
        <v>195</v>
      </c>
      <c r="C63" s="3"/>
      <c r="D63" s="3"/>
      <c r="E63" s="31"/>
      <c r="F63" s="28"/>
      <c r="G63" s="29"/>
      <c r="H63" s="28">
        <f t="shared" si="7"/>
        <v>0</v>
      </c>
      <c r="I63" s="14"/>
      <c r="J63" s="13"/>
      <c r="K63" s="36"/>
    </row>
    <row r="64" spans="1:11" ht="63.75" x14ac:dyDescent="0.25">
      <c r="A64" s="38" t="s">
        <v>44</v>
      </c>
      <c r="B64" s="42" t="s">
        <v>196</v>
      </c>
      <c r="C64" s="2"/>
      <c r="D64" s="2"/>
      <c r="E64" s="30"/>
      <c r="F64" s="28"/>
      <c r="G64" s="29"/>
      <c r="H64" s="28">
        <f t="shared" ref="H64" si="9">ROUND(F64*G64+F64,2)</f>
        <v>0</v>
      </c>
      <c r="I64" s="14"/>
      <c r="J64" s="13"/>
      <c r="K64" s="36"/>
    </row>
    <row r="65" spans="1:11" ht="25.5" x14ac:dyDescent="0.25">
      <c r="A65" s="38" t="s">
        <v>45</v>
      </c>
      <c r="B65" s="41" t="s">
        <v>197</v>
      </c>
      <c r="C65" s="4"/>
      <c r="D65" s="4"/>
      <c r="E65" s="30"/>
      <c r="F65" s="28"/>
      <c r="G65" s="29"/>
      <c r="H65" s="28">
        <f t="shared" si="7"/>
        <v>0</v>
      </c>
      <c r="I65" s="13"/>
      <c r="J65" s="13"/>
      <c r="K65" s="36"/>
    </row>
    <row r="66" spans="1:11" ht="14.25" x14ac:dyDescent="0.25">
      <c r="A66" s="38" t="s">
        <v>46</v>
      </c>
      <c r="B66" s="42" t="s">
        <v>84</v>
      </c>
      <c r="C66" s="4"/>
      <c r="D66" s="4"/>
      <c r="E66" s="30"/>
      <c r="F66" s="28"/>
      <c r="G66" s="29"/>
      <c r="H66" s="28"/>
      <c r="I66" s="13"/>
      <c r="J66" s="13"/>
      <c r="K66" s="36"/>
    </row>
    <row r="67" spans="1:11" ht="63.75" x14ac:dyDescent="0.25">
      <c r="A67" s="38" t="s">
        <v>47</v>
      </c>
      <c r="B67" s="42" t="s">
        <v>198</v>
      </c>
      <c r="C67" s="2"/>
      <c r="D67" s="2"/>
      <c r="E67" s="30"/>
      <c r="F67" s="28"/>
      <c r="G67" s="29"/>
      <c r="H67" s="28">
        <f t="shared" si="7"/>
        <v>0</v>
      </c>
      <c r="I67" s="13"/>
      <c r="J67" s="13"/>
      <c r="K67" s="36"/>
    </row>
    <row r="68" spans="1:11" ht="25.5" x14ac:dyDescent="0.25">
      <c r="A68" s="38" t="s">
        <v>48</v>
      </c>
      <c r="B68" s="41" t="s">
        <v>199</v>
      </c>
      <c r="C68" s="4"/>
      <c r="D68" s="4"/>
      <c r="E68" s="30"/>
      <c r="F68" s="28"/>
      <c r="G68" s="29"/>
      <c r="H68" s="28">
        <f t="shared" si="7"/>
        <v>0</v>
      </c>
      <c r="I68" s="13"/>
      <c r="J68" s="13"/>
      <c r="K68" s="36"/>
    </row>
    <row r="69" spans="1:11" ht="255" x14ac:dyDescent="0.25">
      <c r="A69" s="38" t="s">
        <v>49</v>
      </c>
      <c r="B69" s="42" t="s">
        <v>200</v>
      </c>
      <c r="C69" s="2"/>
      <c r="D69" s="2"/>
      <c r="E69" s="30"/>
      <c r="F69" s="28"/>
      <c r="G69" s="29"/>
      <c r="H69" s="28">
        <f t="shared" si="7"/>
        <v>0</v>
      </c>
      <c r="I69" s="13"/>
      <c r="J69" s="13"/>
      <c r="K69" s="36"/>
    </row>
    <row r="70" spans="1:11" ht="255" x14ac:dyDescent="0.25">
      <c r="A70" s="38" t="s">
        <v>50</v>
      </c>
      <c r="B70" s="41" t="s">
        <v>201</v>
      </c>
      <c r="C70" s="2"/>
      <c r="D70" s="2"/>
      <c r="E70" s="30"/>
      <c r="F70" s="28"/>
      <c r="G70" s="29"/>
      <c r="H70" s="28">
        <f t="shared" si="7"/>
        <v>0</v>
      </c>
      <c r="I70" s="13"/>
      <c r="J70" s="13"/>
      <c r="K70" s="36"/>
    </row>
    <row r="71" spans="1:11" ht="76.5" x14ac:dyDescent="0.25">
      <c r="A71" s="38" t="s">
        <v>51</v>
      </c>
      <c r="B71" s="41" t="s">
        <v>202</v>
      </c>
      <c r="C71" s="2"/>
      <c r="D71" s="2"/>
      <c r="E71" s="30"/>
      <c r="F71" s="28"/>
      <c r="G71" s="29"/>
      <c r="H71" s="28">
        <f t="shared" si="7"/>
        <v>0</v>
      </c>
      <c r="I71" s="13"/>
      <c r="J71" s="13"/>
      <c r="K71" s="36"/>
    </row>
    <row r="72" spans="1:11" ht="76.5" x14ac:dyDescent="0.25">
      <c r="A72" s="38" t="s">
        <v>52</v>
      </c>
      <c r="B72" s="41" t="s">
        <v>203</v>
      </c>
      <c r="C72" s="4"/>
      <c r="D72" s="4"/>
      <c r="E72" s="30"/>
      <c r="F72" s="28"/>
      <c r="G72" s="29"/>
      <c r="H72" s="28">
        <f t="shared" si="7"/>
        <v>0</v>
      </c>
      <c r="I72" s="15"/>
      <c r="J72" s="13"/>
      <c r="K72" s="36"/>
    </row>
    <row r="73" spans="1:11" ht="63.75" x14ac:dyDescent="0.25">
      <c r="A73" s="38" t="s">
        <v>98</v>
      </c>
      <c r="B73" s="42" t="s">
        <v>204</v>
      </c>
      <c r="C73" s="2"/>
      <c r="D73" s="2"/>
      <c r="E73" s="30"/>
      <c r="F73" s="28"/>
      <c r="G73" s="29"/>
      <c r="H73" s="28">
        <f t="shared" ref="H73" si="10">ROUND(F73*G73+F73,2)</f>
        <v>0</v>
      </c>
      <c r="I73" s="13"/>
      <c r="J73" s="13"/>
      <c r="K73" s="36"/>
    </row>
    <row r="74" spans="1:11" ht="102" x14ac:dyDescent="0.25">
      <c r="A74" s="38" t="s">
        <v>99</v>
      </c>
      <c r="B74" s="41" t="s">
        <v>205</v>
      </c>
      <c r="C74" s="2"/>
      <c r="D74" s="2"/>
      <c r="E74" s="30"/>
      <c r="F74" s="28"/>
      <c r="G74" s="29"/>
      <c r="H74" s="28">
        <f t="shared" ref="H74:H75" si="11">ROUND(F74*G74+F74,2)</f>
        <v>0</v>
      </c>
      <c r="I74" s="13"/>
      <c r="J74" s="13"/>
      <c r="K74" s="36"/>
    </row>
    <row r="75" spans="1:11" ht="102" x14ac:dyDescent="0.25">
      <c r="A75" s="38" t="s">
        <v>100</v>
      </c>
      <c r="B75" s="41" t="s">
        <v>206</v>
      </c>
      <c r="C75" s="2"/>
      <c r="D75" s="2"/>
      <c r="E75" s="30"/>
      <c r="F75" s="28"/>
      <c r="G75" s="29"/>
      <c r="H75" s="28">
        <f t="shared" si="11"/>
        <v>0</v>
      </c>
      <c r="I75" s="13"/>
      <c r="J75" s="13"/>
      <c r="K75" s="36"/>
    </row>
    <row r="76" spans="1:11" ht="14.25" x14ac:dyDescent="0.25">
      <c r="A76" s="38" t="s">
        <v>207</v>
      </c>
      <c r="B76" s="46" t="s">
        <v>208</v>
      </c>
      <c r="C76" s="2"/>
      <c r="D76" s="2"/>
      <c r="E76" s="30"/>
      <c r="F76" s="28"/>
      <c r="G76" s="29"/>
      <c r="H76" s="28"/>
      <c r="I76" s="13"/>
      <c r="J76" s="13"/>
      <c r="K76" s="36"/>
    </row>
    <row r="77" spans="1:11" ht="114.75" x14ac:dyDescent="0.25">
      <c r="A77" s="38" t="s">
        <v>54</v>
      </c>
      <c r="B77" s="41" t="s">
        <v>209</v>
      </c>
      <c r="C77" s="51"/>
      <c r="D77" s="51"/>
      <c r="E77" s="51"/>
      <c r="F77" s="51"/>
      <c r="G77" s="51"/>
      <c r="H77" s="51"/>
      <c r="I77" s="51"/>
      <c r="J77" s="51"/>
      <c r="K77" s="51"/>
    </row>
    <row r="78" spans="1:11" ht="89.25" x14ac:dyDescent="0.25">
      <c r="A78" s="38" t="s">
        <v>55</v>
      </c>
      <c r="B78" s="42" t="s">
        <v>210</v>
      </c>
      <c r="C78" s="2"/>
      <c r="D78" s="2"/>
      <c r="E78" s="30"/>
      <c r="F78" s="28"/>
      <c r="G78" s="29"/>
      <c r="H78" s="28">
        <f t="shared" ref="H78:H106" si="12">ROUND(F78*G78+F78,2)</f>
        <v>0</v>
      </c>
      <c r="I78" s="13"/>
      <c r="J78" s="13"/>
      <c r="K78" s="36"/>
    </row>
    <row r="79" spans="1:11" ht="89.25" x14ac:dyDescent="0.25">
      <c r="A79" s="38" t="s">
        <v>56</v>
      </c>
      <c r="B79" s="41" t="s">
        <v>211</v>
      </c>
      <c r="C79" s="2"/>
      <c r="D79" s="2"/>
      <c r="E79" s="30"/>
      <c r="F79" s="28"/>
      <c r="G79" s="29"/>
      <c r="H79" s="28">
        <f t="shared" ref="H79" si="13">ROUND(F79*G79+F79,2)</f>
        <v>0</v>
      </c>
      <c r="I79" s="13"/>
      <c r="J79" s="13"/>
      <c r="K79" s="36"/>
    </row>
    <row r="80" spans="1:11" ht="89.25" x14ac:dyDescent="0.25">
      <c r="A80" s="38" t="s">
        <v>57</v>
      </c>
      <c r="B80" s="41" t="s">
        <v>212</v>
      </c>
      <c r="C80" s="3"/>
      <c r="D80" s="3"/>
      <c r="E80" s="30"/>
      <c r="F80" s="28"/>
      <c r="G80" s="29"/>
      <c r="H80" s="28">
        <f t="shared" si="12"/>
        <v>0</v>
      </c>
      <c r="I80" s="13"/>
      <c r="J80" s="13"/>
      <c r="K80" s="36"/>
    </row>
    <row r="81" spans="1:11" ht="76.5" x14ac:dyDescent="0.25">
      <c r="A81" s="38" t="s">
        <v>58</v>
      </c>
      <c r="B81" s="42" t="s">
        <v>213</v>
      </c>
      <c r="C81" s="3"/>
      <c r="D81" s="3"/>
      <c r="E81" s="30"/>
      <c r="F81" s="28"/>
      <c r="G81" s="29"/>
      <c r="H81" s="28">
        <f t="shared" si="12"/>
        <v>0</v>
      </c>
      <c r="I81" s="13"/>
      <c r="J81" s="13"/>
      <c r="K81" s="36"/>
    </row>
    <row r="82" spans="1:11" ht="63.75" x14ac:dyDescent="0.25">
      <c r="A82" s="38" t="s">
        <v>59</v>
      </c>
      <c r="B82" s="42" t="s">
        <v>214</v>
      </c>
      <c r="C82" s="2"/>
      <c r="D82" s="2"/>
      <c r="E82" s="30"/>
      <c r="F82" s="28"/>
      <c r="G82" s="29"/>
      <c r="H82" s="28">
        <f t="shared" si="12"/>
        <v>0</v>
      </c>
      <c r="I82" s="13"/>
      <c r="J82" s="13"/>
      <c r="K82" s="36"/>
    </row>
    <row r="83" spans="1:11" ht="63.75" x14ac:dyDescent="0.25">
      <c r="A83" s="38" t="s">
        <v>60</v>
      </c>
      <c r="B83" s="41" t="s">
        <v>215</v>
      </c>
      <c r="C83" s="2"/>
      <c r="D83" s="2"/>
      <c r="E83" s="30"/>
      <c r="F83" s="28"/>
      <c r="G83" s="29"/>
      <c r="H83" s="28">
        <f t="shared" ref="H83" si="14">ROUND(F83*G83+F83,2)</f>
        <v>0</v>
      </c>
      <c r="I83" s="13"/>
      <c r="J83" s="13"/>
      <c r="K83" s="36"/>
    </row>
    <row r="84" spans="1:11" ht="63.75" x14ac:dyDescent="0.25">
      <c r="A84" s="38" t="s">
        <v>61</v>
      </c>
      <c r="B84" s="41" t="s">
        <v>216</v>
      </c>
      <c r="C84" s="3"/>
      <c r="D84" s="3"/>
      <c r="E84" s="30"/>
      <c r="F84" s="28"/>
      <c r="G84" s="29"/>
      <c r="H84" s="28">
        <f t="shared" si="12"/>
        <v>0</v>
      </c>
      <c r="I84" s="13"/>
      <c r="J84" s="13"/>
      <c r="K84" s="36"/>
    </row>
    <row r="85" spans="1:11" ht="63.75" x14ac:dyDescent="0.25">
      <c r="A85" s="38" t="s">
        <v>62</v>
      </c>
      <c r="B85" s="42" t="s">
        <v>217</v>
      </c>
      <c r="C85" s="2"/>
      <c r="D85" s="2"/>
      <c r="E85" s="30"/>
      <c r="F85" s="28"/>
      <c r="G85" s="29"/>
      <c r="H85" s="28">
        <f t="shared" si="12"/>
        <v>0</v>
      </c>
      <c r="I85" s="13"/>
      <c r="J85" s="13"/>
      <c r="K85" s="36"/>
    </row>
    <row r="86" spans="1:11" ht="51" x14ac:dyDescent="0.25">
      <c r="A86" s="38" t="s">
        <v>63</v>
      </c>
      <c r="B86" s="41" t="s">
        <v>218</v>
      </c>
      <c r="C86" s="3"/>
      <c r="D86" s="3"/>
      <c r="E86" s="30"/>
      <c r="F86" s="28"/>
      <c r="G86" s="29"/>
      <c r="H86" s="28">
        <f t="shared" si="12"/>
        <v>0</v>
      </c>
      <c r="I86" s="14"/>
      <c r="J86" s="13"/>
      <c r="K86" s="36"/>
    </row>
    <row r="87" spans="1:11" ht="51" x14ac:dyDescent="0.25">
      <c r="A87" s="38" t="s">
        <v>64</v>
      </c>
      <c r="B87" s="42" t="s">
        <v>219</v>
      </c>
      <c r="C87" s="4"/>
      <c r="D87" s="4"/>
      <c r="E87" s="30"/>
      <c r="F87" s="28"/>
      <c r="G87" s="29"/>
      <c r="H87" s="28">
        <f t="shared" si="12"/>
        <v>0</v>
      </c>
      <c r="I87" s="17"/>
      <c r="J87" s="13"/>
      <c r="K87" s="36"/>
    </row>
    <row r="88" spans="1:11" ht="51" x14ac:dyDescent="0.25">
      <c r="A88" s="38" t="s">
        <v>65</v>
      </c>
      <c r="B88" s="42" t="s">
        <v>220</v>
      </c>
      <c r="C88" s="4"/>
      <c r="D88" s="4"/>
      <c r="E88" s="30"/>
      <c r="F88" s="28"/>
      <c r="G88" s="29"/>
      <c r="H88" s="28">
        <f t="shared" si="12"/>
        <v>0</v>
      </c>
      <c r="I88" s="17"/>
      <c r="J88" s="13"/>
      <c r="K88" s="36"/>
    </row>
    <row r="89" spans="1:11" ht="89.25" x14ac:dyDescent="0.25">
      <c r="A89" s="38" t="s">
        <v>66</v>
      </c>
      <c r="B89" s="42" t="s">
        <v>221</v>
      </c>
      <c r="C89" s="4"/>
      <c r="D89" s="4"/>
      <c r="E89" s="30"/>
      <c r="F89" s="28"/>
      <c r="G89" s="29"/>
      <c r="H89" s="28">
        <f t="shared" si="12"/>
        <v>0</v>
      </c>
      <c r="I89" s="15"/>
      <c r="J89" s="13"/>
      <c r="K89" s="36"/>
    </row>
    <row r="90" spans="1:11" ht="63.75" x14ac:dyDescent="0.25">
      <c r="A90" s="38" t="s">
        <v>67</v>
      </c>
      <c r="B90" s="42" t="s">
        <v>222</v>
      </c>
      <c r="C90" s="3"/>
      <c r="D90" s="3"/>
      <c r="E90" s="30"/>
      <c r="F90" s="28"/>
      <c r="G90" s="29"/>
      <c r="H90" s="28">
        <f>ROUND(F90*G90+F90,2)</f>
        <v>0</v>
      </c>
      <c r="I90" s="14"/>
      <c r="J90" s="13"/>
      <c r="K90" s="36"/>
    </row>
    <row r="91" spans="1:11" ht="14.25" x14ac:dyDescent="0.25">
      <c r="A91" s="38" t="s">
        <v>223</v>
      </c>
      <c r="B91" s="45" t="s">
        <v>53</v>
      </c>
      <c r="C91" s="3"/>
      <c r="D91" s="3"/>
      <c r="E91" s="30"/>
      <c r="F91" s="28"/>
      <c r="G91" s="29"/>
      <c r="H91" s="28"/>
      <c r="I91" s="17"/>
      <c r="J91" s="13"/>
      <c r="K91" s="36"/>
    </row>
    <row r="92" spans="1:11" ht="127.5" x14ac:dyDescent="0.25">
      <c r="A92" s="38" t="s">
        <v>68</v>
      </c>
      <c r="B92" s="42" t="s">
        <v>224</v>
      </c>
      <c r="C92" s="3"/>
      <c r="D92" s="3"/>
      <c r="E92" s="30"/>
      <c r="F92" s="28"/>
      <c r="G92" s="29"/>
      <c r="H92" s="28">
        <f t="shared" si="12"/>
        <v>0</v>
      </c>
      <c r="I92" s="17"/>
      <c r="J92" s="13"/>
      <c r="K92" s="36"/>
    </row>
    <row r="93" spans="1:11" ht="204" x14ac:dyDescent="0.25">
      <c r="A93" s="38" t="s">
        <v>69</v>
      </c>
      <c r="B93" s="42" t="s">
        <v>225</v>
      </c>
      <c r="C93" s="4"/>
      <c r="D93" s="4"/>
      <c r="E93" s="30"/>
      <c r="F93" s="28"/>
      <c r="G93" s="29"/>
      <c r="H93" s="28">
        <f t="shared" ref="H93" si="15">ROUND(F93*G93+F93,2)</f>
        <v>0</v>
      </c>
      <c r="I93" s="17"/>
      <c r="J93" s="13"/>
      <c r="K93" s="36"/>
    </row>
    <row r="94" spans="1:11" ht="102" x14ac:dyDescent="0.25">
      <c r="A94" s="38" t="s">
        <v>70</v>
      </c>
      <c r="B94" s="42" t="s">
        <v>226</v>
      </c>
      <c r="C94" s="2"/>
      <c r="D94" s="2"/>
      <c r="E94" s="30"/>
      <c r="F94" s="28"/>
      <c r="G94" s="29"/>
      <c r="H94" s="28">
        <f t="shared" si="12"/>
        <v>0</v>
      </c>
      <c r="I94" s="13"/>
      <c r="J94" s="13"/>
      <c r="K94" s="36"/>
    </row>
    <row r="95" spans="1:11" ht="51" x14ac:dyDescent="0.25">
      <c r="A95" s="38" t="s">
        <v>227</v>
      </c>
      <c r="B95" s="41" t="s">
        <v>228</v>
      </c>
      <c r="C95" s="4"/>
      <c r="D95" s="4"/>
      <c r="E95" s="30"/>
      <c r="F95" s="28"/>
      <c r="G95" s="29"/>
      <c r="H95" s="28">
        <f t="shared" si="12"/>
        <v>0</v>
      </c>
      <c r="I95" s="15"/>
      <c r="J95" s="13"/>
      <c r="K95" s="36"/>
    </row>
    <row r="96" spans="1:11" ht="89.25" x14ac:dyDescent="0.25">
      <c r="A96" s="38" t="s">
        <v>71</v>
      </c>
      <c r="B96" s="42" t="s">
        <v>229</v>
      </c>
      <c r="C96" s="4"/>
      <c r="D96" s="4"/>
      <c r="E96" s="30"/>
      <c r="F96" s="28"/>
      <c r="G96" s="29"/>
      <c r="H96" s="28">
        <f t="shared" si="12"/>
        <v>0</v>
      </c>
      <c r="I96" s="15"/>
      <c r="J96" s="13"/>
      <c r="K96" s="36"/>
    </row>
    <row r="97" spans="1:11" ht="38.25" x14ac:dyDescent="0.25">
      <c r="A97" s="38" t="s">
        <v>72</v>
      </c>
      <c r="B97" s="42" t="s">
        <v>230</v>
      </c>
      <c r="C97" s="3"/>
      <c r="D97" s="3"/>
      <c r="E97" s="30"/>
      <c r="F97" s="28"/>
      <c r="G97" s="29"/>
      <c r="H97" s="28">
        <f t="shared" si="12"/>
        <v>0</v>
      </c>
      <c r="I97" s="14"/>
      <c r="J97" s="13"/>
      <c r="K97" s="36"/>
    </row>
    <row r="98" spans="1:11" ht="25.5" x14ac:dyDescent="0.25">
      <c r="A98" s="38" t="s">
        <v>126</v>
      </c>
      <c r="B98" s="42" t="s">
        <v>231</v>
      </c>
      <c r="C98" s="3"/>
      <c r="D98" s="3"/>
      <c r="E98" s="30"/>
      <c r="F98" s="28"/>
      <c r="G98" s="29"/>
      <c r="H98" s="28">
        <f>ROUND(F98*G98+F98,2)</f>
        <v>0</v>
      </c>
      <c r="I98" s="14"/>
      <c r="J98" s="13"/>
      <c r="K98" s="36"/>
    </row>
    <row r="99" spans="1:11" ht="51" x14ac:dyDescent="0.25">
      <c r="A99" s="38" t="s">
        <v>232</v>
      </c>
      <c r="B99" s="42" t="s">
        <v>233</v>
      </c>
      <c r="C99" s="3"/>
      <c r="D99" s="3"/>
      <c r="E99" s="30"/>
      <c r="F99" s="28"/>
      <c r="G99" s="29"/>
      <c r="H99" s="28">
        <f>ROUND(F99*G99+F99,2)</f>
        <v>0</v>
      </c>
      <c r="I99" s="14"/>
      <c r="J99" s="13"/>
      <c r="K99" s="36"/>
    </row>
    <row r="100" spans="1:11" ht="38.25" x14ac:dyDescent="0.25">
      <c r="A100" s="38" t="s">
        <v>234</v>
      </c>
      <c r="B100" s="42" t="s">
        <v>235</v>
      </c>
      <c r="C100" s="3"/>
      <c r="D100" s="3"/>
      <c r="E100" s="30"/>
      <c r="F100" s="28"/>
      <c r="G100" s="29"/>
      <c r="H100" s="28">
        <f t="shared" si="12"/>
        <v>0</v>
      </c>
      <c r="I100" s="14"/>
      <c r="J100" s="13"/>
      <c r="K100" s="36"/>
    </row>
    <row r="101" spans="1:11" ht="165.75" x14ac:dyDescent="0.25">
      <c r="A101" s="38" t="s">
        <v>236</v>
      </c>
      <c r="B101" s="42" t="s">
        <v>237</v>
      </c>
      <c r="C101" s="3"/>
      <c r="D101" s="3"/>
      <c r="E101" s="30"/>
      <c r="F101" s="28"/>
      <c r="G101" s="29"/>
      <c r="H101" s="28">
        <f t="shared" si="12"/>
        <v>0</v>
      </c>
      <c r="I101" s="14"/>
      <c r="J101" s="13"/>
      <c r="K101" s="36"/>
    </row>
    <row r="102" spans="1:11" ht="102" x14ac:dyDescent="0.25">
      <c r="A102" s="38" t="s">
        <v>238</v>
      </c>
      <c r="B102" s="42" t="s">
        <v>239</v>
      </c>
      <c r="C102" s="3"/>
      <c r="D102" s="3"/>
      <c r="E102" s="30"/>
      <c r="F102" s="28"/>
      <c r="G102" s="29"/>
      <c r="H102" s="28">
        <f t="shared" ref="H102" si="16">ROUND(F102*G102+F102,2)</f>
        <v>0</v>
      </c>
      <c r="I102" s="14"/>
      <c r="J102" s="13"/>
      <c r="K102" s="36"/>
    </row>
    <row r="103" spans="1:11" ht="76.5" x14ac:dyDescent="0.25">
      <c r="A103" s="38" t="s">
        <v>240</v>
      </c>
      <c r="B103" s="42" t="s">
        <v>241</v>
      </c>
      <c r="C103" s="3"/>
      <c r="D103" s="3"/>
      <c r="E103" s="30"/>
      <c r="F103" s="28"/>
      <c r="G103" s="29"/>
      <c r="H103" s="28">
        <f t="shared" si="12"/>
        <v>0</v>
      </c>
      <c r="I103" s="14"/>
      <c r="J103" s="13"/>
      <c r="K103" s="36"/>
    </row>
    <row r="104" spans="1:11" ht="51" x14ac:dyDescent="0.25">
      <c r="A104" s="38" t="s">
        <v>242</v>
      </c>
      <c r="B104" s="42" t="s">
        <v>243</v>
      </c>
      <c r="C104" s="4"/>
      <c r="D104" s="4"/>
      <c r="E104" s="30"/>
      <c r="F104" s="28"/>
      <c r="G104" s="29"/>
      <c r="H104" s="28">
        <f t="shared" si="12"/>
        <v>0</v>
      </c>
      <c r="I104" s="15"/>
      <c r="J104" s="13"/>
      <c r="K104" s="36"/>
    </row>
    <row r="105" spans="1:11" ht="38.25" x14ac:dyDescent="0.25">
      <c r="A105" s="38" t="s">
        <v>244</v>
      </c>
      <c r="B105" s="42" t="s">
        <v>245</v>
      </c>
      <c r="C105" s="3"/>
      <c r="D105" s="3"/>
      <c r="E105" s="30"/>
      <c r="F105" s="28"/>
      <c r="G105" s="29"/>
      <c r="H105" s="28">
        <f t="shared" si="12"/>
        <v>0</v>
      </c>
      <c r="I105" s="14"/>
      <c r="J105" s="13"/>
      <c r="K105" s="36"/>
    </row>
    <row r="106" spans="1:11" ht="38.25" x14ac:dyDescent="0.25">
      <c r="A106" s="44" t="s">
        <v>246</v>
      </c>
      <c r="B106" s="42" t="s">
        <v>247</v>
      </c>
      <c r="C106" s="2"/>
      <c r="D106" s="2"/>
      <c r="E106" s="30"/>
      <c r="F106" s="28"/>
      <c r="G106" s="29"/>
      <c r="H106" s="28">
        <f t="shared" si="12"/>
        <v>0</v>
      </c>
      <c r="I106" s="15"/>
      <c r="J106" s="13"/>
      <c r="K106" s="36"/>
    </row>
    <row r="107" spans="1:11" ht="51" x14ac:dyDescent="0.25">
      <c r="A107" s="38" t="s">
        <v>248</v>
      </c>
      <c r="B107" s="41" t="s">
        <v>249</v>
      </c>
      <c r="C107" s="50"/>
      <c r="D107" s="50"/>
      <c r="E107" s="10"/>
      <c r="F107" s="51"/>
      <c r="G107" s="51"/>
      <c r="H107" s="51"/>
      <c r="I107" s="50"/>
      <c r="J107" s="52"/>
      <c r="K107" s="50"/>
    </row>
    <row r="108" spans="1:11" ht="51" x14ac:dyDescent="0.25">
      <c r="A108" s="47" t="s">
        <v>250</v>
      </c>
      <c r="B108" s="42" t="s">
        <v>251</v>
      </c>
      <c r="C108" s="2"/>
      <c r="D108" s="2"/>
      <c r="E108" s="30"/>
      <c r="F108" s="28"/>
      <c r="G108" s="29"/>
      <c r="H108" s="28">
        <f t="shared" ref="H108:H114" si="17">ROUND(F108*G108+F108,2)</f>
        <v>0</v>
      </c>
      <c r="I108" s="13"/>
      <c r="J108" s="13"/>
      <c r="K108" s="36"/>
    </row>
    <row r="109" spans="1:11" ht="89.25" x14ac:dyDescent="0.25">
      <c r="A109" s="38" t="s">
        <v>252</v>
      </c>
      <c r="B109" s="41" t="s">
        <v>253</v>
      </c>
      <c r="C109" s="6"/>
      <c r="D109" s="6"/>
      <c r="E109" s="30"/>
      <c r="F109" s="28"/>
      <c r="G109" s="29"/>
      <c r="H109" s="28">
        <f t="shared" si="17"/>
        <v>0</v>
      </c>
      <c r="I109" s="17"/>
      <c r="J109" s="13"/>
      <c r="K109" s="36"/>
    </row>
    <row r="110" spans="1:11" ht="38.25" x14ac:dyDescent="0.25">
      <c r="A110" s="38" t="s">
        <v>254</v>
      </c>
      <c r="B110" s="41" t="s">
        <v>255</v>
      </c>
      <c r="C110" s="6"/>
      <c r="D110" s="6"/>
      <c r="E110" s="30"/>
      <c r="F110" s="28"/>
      <c r="G110" s="29"/>
      <c r="H110" s="28">
        <f t="shared" ref="H110" si="18">ROUND(F110*G110+F110,2)</f>
        <v>0</v>
      </c>
      <c r="I110" s="17"/>
      <c r="J110" s="13"/>
      <c r="K110" s="36"/>
    </row>
    <row r="111" spans="1:11" ht="63.75" x14ac:dyDescent="0.25">
      <c r="A111" s="38" t="s">
        <v>256</v>
      </c>
      <c r="B111" s="41" t="s">
        <v>257</v>
      </c>
      <c r="C111" s="6"/>
      <c r="D111" s="6"/>
      <c r="E111" s="30"/>
      <c r="F111" s="28"/>
      <c r="G111" s="29"/>
      <c r="H111" s="28">
        <f t="shared" si="17"/>
        <v>0</v>
      </c>
      <c r="I111" s="17"/>
      <c r="J111" s="13"/>
      <c r="K111" s="36"/>
    </row>
    <row r="112" spans="1:11" ht="25.5" x14ac:dyDescent="0.25">
      <c r="A112" s="38" t="s">
        <v>258</v>
      </c>
      <c r="B112" s="41" t="s">
        <v>259</v>
      </c>
      <c r="C112" s="6"/>
      <c r="D112" s="6"/>
      <c r="E112" s="30"/>
      <c r="F112" s="28"/>
      <c r="G112" s="29"/>
      <c r="H112" s="28">
        <f t="shared" si="17"/>
        <v>0</v>
      </c>
      <c r="I112" s="17"/>
      <c r="J112" s="13"/>
      <c r="K112" s="36"/>
    </row>
    <row r="113" spans="1:11" ht="25.5" x14ac:dyDescent="0.25">
      <c r="A113" s="38" t="s">
        <v>260</v>
      </c>
      <c r="B113" s="41" t="s">
        <v>261</v>
      </c>
      <c r="C113" s="6"/>
      <c r="D113" s="6"/>
      <c r="E113" s="30"/>
      <c r="F113" s="28"/>
      <c r="G113" s="29"/>
      <c r="H113" s="28">
        <f t="shared" si="17"/>
        <v>0</v>
      </c>
      <c r="I113" s="17"/>
      <c r="J113" s="13"/>
      <c r="K113" s="36"/>
    </row>
    <row r="114" spans="1:11" ht="25.5" x14ac:dyDescent="0.25">
      <c r="A114" s="38" t="s">
        <v>262</v>
      </c>
      <c r="B114" s="41" t="s">
        <v>263</v>
      </c>
      <c r="C114" s="3"/>
      <c r="D114" s="3"/>
      <c r="E114" s="30"/>
      <c r="F114" s="28"/>
      <c r="G114" s="29"/>
      <c r="H114" s="28">
        <f t="shared" si="17"/>
        <v>0</v>
      </c>
      <c r="I114" s="14"/>
      <c r="J114" s="13"/>
      <c r="K114" s="36"/>
    </row>
    <row r="115" spans="1:11" ht="25.5" x14ac:dyDescent="0.25">
      <c r="A115" s="38" t="s">
        <v>264</v>
      </c>
      <c r="B115" s="42" t="s">
        <v>265</v>
      </c>
      <c r="C115" s="50"/>
      <c r="D115" s="50"/>
      <c r="E115" s="50"/>
      <c r="F115" s="51"/>
      <c r="G115" s="51"/>
      <c r="H115" s="50"/>
      <c r="I115" s="52"/>
      <c r="J115" s="52"/>
      <c r="K115" s="50"/>
    </row>
    <row r="116" spans="1:11" ht="25.5" x14ac:dyDescent="0.25">
      <c r="A116" s="38" t="s">
        <v>266</v>
      </c>
      <c r="B116" s="42" t="s">
        <v>267</v>
      </c>
      <c r="C116" s="3"/>
      <c r="D116" s="3"/>
      <c r="E116" s="30"/>
      <c r="F116" s="28"/>
      <c r="G116" s="29"/>
      <c r="H116" s="28">
        <f t="shared" ref="H116:H121" si="19">ROUND(F116*G116+F116,2)</f>
        <v>0</v>
      </c>
      <c r="I116" s="13"/>
      <c r="J116" s="13"/>
      <c r="K116" s="36"/>
    </row>
    <row r="117" spans="1:11" ht="51" x14ac:dyDescent="0.25">
      <c r="A117" s="38" t="s">
        <v>268</v>
      </c>
      <c r="B117" s="42" t="s">
        <v>269</v>
      </c>
      <c r="C117" s="3"/>
      <c r="D117" s="3"/>
      <c r="E117" s="30"/>
      <c r="F117" s="28"/>
      <c r="G117" s="29"/>
      <c r="H117" s="28">
        <f t="shared" si="19"/>
        <v>0</v>
      </c>
      <c r="I117" s="13"/>
      <c r="J117" s="13"/>
      <c r="K117" s="36"/>
    </row>
    <row r="118" spans="1:11" ht="25.5" x14ac:dyDescent="0.25">
      <c r="A118" s="38" t="s">
        <v>270</v>
      </c>
      <c r="B118" s="42" t="s">
        <v>271</v>
      </c>
      <c r="C118" s="3"/>
      <c r="D118" s="3"/>
      <c r="E118" s="30"/>
      <c r="F118" s="28"/>
      <c r="G118" s="29"/>
      <c r="H118" s="28">
        <f t="shared" si="19"/>
        <v>0</v>
      </c>
      <c r="I118" s="13"/>
      <c r="J118" s="13"/>
      <c r="K118" s="36"/>
    </row>
    <row r="119" spans="1:11" ht="63.75" x14ac:dyDescent="0.25">
      <c r="A119" s="38" t="s">
        <v>272</v>
      </c>
      <c r="B119" s="42" t="s">
        <v>273</v>
      </c>
      <c r="C119" s="3"/>
      <c r="D119" s="3"/>
      <c r="E119" s="30"/>
      <c r="F119" s="28"/>
      <c r="G119" s="29"/>
      <c r="H119" s="28">
        <f t="shared" si="19"/>
        <v>0</v>
      </c>
      <c r="I119" s="13"/>
      <c r="J119" s="13"/>
      <c r="K119" s="36"/>
    </row>
    <row r="120" spans="1:11" ht="38.25" x14ac:dyDescent="0.25">
      <c r="A120" s="38" t="s">
        <v>274</v>
      </c>
      <c r="B120" s="42" t="s">
        <v>275</v>
      </c>
      <c r="C120" s="3"/>
      <c r="D120" s="3"/>
      <c r="E120" s="30"/>
      <c r="F120" s="28"/>
      <c r="G120" s="29"/>
      <c r="H120" s="28">
        <f t="shared" si="19"/>
        <v>0</v>
      </c>
      <c r="I120" s="13"/>
      <c r="J120" s="13"/>
      <c r="K120" s="36"/>
    </row>
    <row r="121" spans="1:11" ht="38.25" x14ac:dyDescent="0.25">
      <c r="A121" s="38" t="s">
        <v>276</v>
      </c>
      <c r="B121" s="42" t="s">
        <v>277</v>
      </c>
      <c r="C121" s="3"/>
      <c r="D121" s="3"/>
      <c r="E121" s="30"/>
      <c r="F121" s="28"/>
      <c r="G121" s="29"/>
      <c r="H121" s="28">
        <f t="shared" si="19"/>
        <v>0</v>
      </c>
      <c r="I121" s="13"/>
      <c r="J121" s="13"/>
      <c r="K121" s="36"/>
    </row>
    <row r="122" spans="1:11" ht="63.75" x14ac:dyDescent="0.25">
      <c r="A122" s="38" t="s">
        <v>276</v>
      </c>
      <c r="B122" s="42" t="s">
        <v>278</v>
      </c>
      <c r="C122" s="50"/>
      <c r="D122" s="50"/>
      <c r="E122" s="50"/>
      <c r="F122" s="51"/>
      <c r="G122" s="51"/>
      <c r="H122" s="51"/>
      <c r="I122" s="50"/>
      <c r="J122" s="52"/>
      <c r="K122" s="50"/>
    </row>
    <row r="123" spans="1:11" ht="63.75" x14ac:dyDescent="0.25">
      <c r="A123" s="38" t="s">
        <v>279</v>
      </c>
      <c r="B123" s="42" t="s">
        <v>280</v>
      </c>
      <c r="C123" s="3"/>
      <c r="D123" s="3"/>
      <c r="E123" s="30"/>
      <c r="F123" s="32"/>
      <c r="G123" s="33"/>
      <c r="H123" s="32">
        <f t="shared" ref="H123:H128" si="20">ROUND(F123*G123+F123,2)</f>
        <v>0</v>
      </c>
      <c r="I123" s="14"/>
      <c r="J123" s="13"/>
      <c r="K123" s="36"/>
    </row>
    <row r="124" spans="1:11" ht="76.5" x14ac:dyDescent="0.25">
      <c r="A124" s="48" t="s">
        <v>281</v>
      </c>
      <c r="B124" s="42" t="s">
        <v>282</v>
      </c>
      <c r="C124" s="3"/>
      <c r="D124" s="3"/>
      <c r="E124" s="30"/>
      <c r="F124" s="32"/>
      <c r="G124" s="33"/>
      <c r="H124" s="32">
        <f t="shared" si="20"/>
        <v>0</v>
      </c>
      <c r="I124" s="14"/>
      <c r="J124" s="13"/>
      <c r="K124" s="36"/>
    </row>
    <row r="125" spans="1:11" ht="38.25" x14ac:dyDescent="0.25">
      <c r="A125" s="49" t="s">
        <v>283</v>
      </c>
      <c r="B125" s="42" t="s">
        <v>284</v>
      </c>
      <c r="C125" s="4"/>
      <c r="D125" s="4"/>
      <c r="E125" s="30"/>
      <c r="F125" s="32"/>
      <c r="G125" s="33"/>
      <c r="H125" s="32">
        <f t="shared" si="20"/>
        <v>0</v>
      </c>
      <c r="I125" s="18"/>
      <c r="J125" s="13"/>
      <c r="K125" s="36"/>
    </row>
    <row r="126" spans="1:11" ht="51" x14ac:dyDescent="0.25">
      <c r="A126" s="49" t="s">
        <v>285</v>
      </c>
      <c r="B126" s="42" t="s">
        <v>286</v>
      </c>
      <c r="C126" s="4"/>
      <c r="D126" s="4"/>
      <c r="E126" s="30"/>
      <c r="F126" s="32"/>
      <c r="G126" s="33"/>
      <c r="H126" s="32">
        <f t="shared" si="20"/>
        <v>0</v>
      </c>
      <c r="I126" s="18"/>
      <c r="J126" s="13"/>
      <c r="K126" s="36"/>
    </row>
    <row r="127" spans="1:11" ht="14.25" x14ac:dyDescent="0.25">
      <c r="A127" s="49" t="s">
        <v>287</v>
      </c>
      <c r="B127" s="45" t="s">
        <v>288</v>
      </c>
      <c r="C127" s="4"/>
      <c r="D127" s="4"/>
      <c r="E127" s="30"/>
      <c r="F127" s="32"/>
      <c r="G127" s="33"/>
      <c r="H127" s="32"/>
      <c r="I127" s="18"/>
      <c r="J127" s="13"/>
      <c r="K127" s="36"/>
    </row>
    <row r="128" spans="1:11" ht="165.75" x14ac:dyDescent="0.25">
      <c r="A128" s="49" t="s">
        <v>73</v>
      </c>
      <c r="B128" s="42" t="s">
        <v>289</v>
      </c>
      <c r="C128" s="3"/>
      <c r="D128" s="3"/>
      <c r="E128" s="30"/>
      <c r="F128" s="32"/>
      <c r="G128" s="33"/>
      <c r="H128" s="32">
        <f t="shared" si="20"/>
        <v>0</v>
      </c>
      <c r="I128" s="14"/>
      <c r="J128" s="13"/>
      <c r="K128" s="36"/>
    </row>
    <row r="129" spans="1:11" ht="165.75" x14ac:dyDescent="0.25">
      <c r="A129" s="48" t="s">
        <v>74</v>
      </c>
      <c r="B129" s="42" t="s">
        <v>290</v>
      </c>
      <c r="C129" s="50"/>
      <c r="D129" s="50"/>
      <c r="E129" s="10"/>
      <c r="F129" s="50"/>
      <c r="G129" s="51"/>
      <c r="H129" s="51"/>
      <c r="I129" s="50"/>
      <c r="J129" s="52"/>
      <c r="K129" s="50"/>
    </row>
    <row r="130" spans="1:11" ht="165.75" x14ac:dyDescent="0.25">
      <c r="A130" s="38" t="s">
        <v>75</v>
      </c>
      <c r="B130" s="42" t="s">
        <v>291</v>
      </c>
      <c r="C130" s="4"/>
      <c r="D130" s="4"/>
      <c r="E130" s="30"/>
      <c r="F130" s="28"/>
      <c r="G130" s="29"/>
      <c r="H130" s="28">
        <f t="shared" ref="H130:H143" si="21">ROUND(F130*G130+F130,2)</f>
        <v>0</v>
      </c>
      <c r="I130" s="15"/>
      <c r="J130" s="13"/>
      <c r="K130" s="36"/>
    </row>
    <row r="131" spans="1:11" ht="165.75" x14ac:dyDescent="0.25">
      <c r="A131" s="38" t="s">
        <v>76</v>
      </c>
      <c r="B131" s="42" t="s">
        <v>292</v>
      </c>
      <c r="C131" s="2"/>
      <c r="D131" s="2"/>
      <c r="E131" s="30"/>
      <c r="F131" s="28"/>
      <c r="G131" s="29"/>
      <c r="H131" s="28">
        <f t="shared" si="21"/>
        <v>0</v>
      </c>
      <c r="I131" s="13"/>
      <c r="J131" s="13"/>
      <c r="K131" s="36"/>
    </row>
    <row r="132" spans="1:11" ht="165.75" x14ac:dyDescent="0.25">
      <c r="A132" s="38" t="s">
        <v>77</v>
      </c>
      <c r="B132" s="41" t="s">
        <v>293</v>
      </c>
      <c r="C132" s="2"/>
      <c r="D132" s="2"/>
      <c r="E132" s="30"/>
      <c r="F132" s="28"/>
      <c r="G132" s="29"/>
      <c r="H132" s="28">
        <f t="shared" si="21"/>
        <v>0</v>
      </c>
      <c r="I132" s="13"/>
      <c r="J132" s="13"/>
      <c r="K132" s="36"/>
    </row>
    <row r="133" spans="1:11" ht="165.75" x14ac:dyDescent="0.25">
      <c r="A133" s="38" t="s">
        <v>101</v>
      </c>
      <c r="B133" s="41" t="s">
        <v>294</v>
      </c>
      <c r="C133" s="4"/>
      <c r="D133" s="4"/>
      <c r="E133" s="30"/>
      <c r="F133" s="28"/>
      <c r="G133" s="29"/>
      <c r="H133" s="28">
        <f t="shared" si="21"/>
        <v>0</v>
      </c>
      <c r="I133" s="15"/>
      <c r="J133" s="13"/>
      <c r="K133" s="36"/>
    </row>
    <row r="134" spans="1:11" ht="14.25" x14ac:dyDescent="0.25">
      <c r="A134" s="38" t="s">
        <v>295</v>
      </c>
      <c r="B134" s="45" t="s">
        <v>296</v>
      </c>
      <c r="C134" s="3"/>
      <c r="D134" s="3"/>
      <c r="E134" s="30"/>
      <c r="F134" s="28"/>
      <c r="G134" s="29"/>
      <c r="H134" s="28">
        <f t="shared" si="21"/>
        <v>0</v>
      </c>
      <c r="I134" s="14"/>
      <c r="J134" s="13"/>
      <c r="K134" s="36"/>
    </row>
    <row r="135" spans="1:11" ht="165.75" x14ac:dyDescent="0.25">
      <c r="A135" s="38" t="s">
        <v>79</v>
      </c>
      <c r="B135" s="42" t="s">
        <v>297</v>
      </c>
      <c r="C135" s="4"/>
      <c r="D135" s="4"/>
      <c r="E135" s="30"/>
      <c r="F135" s="28"/>
      <c r="G135" s="29"/>
      <c r="H135" s="28">
        <f t="shared" si="21"/>
        <v>0</v>
      </c>
      <c r="I135" s="15"/>
      <c r="J135" s="13"/>
      <c r="K135" s="36"/>
    </row>
    <row r="136" spans="1:11" ht="165.75" x14ac:dyDescent="0.25">
      <c r="A136" s="38" t="s">
        <v>80</v>
      </c>
      <c r="B136" s="42" t="s">
        <v>298</v>
      </c>
      <c r="C136" s="4"/>
      <c r="D136" s="4"/>
      <c r="E136" s="30"/>
      <c r="F136" s="28"/>
      <c r="G136" s="29"/>
      <c r="H136" s="28">
        <f t="shared" si="21"/>
        <v>0</v>
      </c>
      <c r="I136" s="15"/>
      <c r="J136" s="13"/>
      <c r="K136" s="36"/>
    </row>
    <row r="137" spans="1:11" ht="89.25" x14ac:dyDescent="0.25">
      <c r="A137" s="38" t="s">
        <v>81</v>
      </c>
      <c r="B137" s="42" t="s">
        <v>299</v>
      </c>
      <c r="C137" s="3"/>
      <c r="D137" s="3"/>
      <c r="E137" s="30"/>
      <c r="F137" s="28"/>
      <c r="G137" s="29"/>
      <c r="H137" s="28">
        <f t="shared" si="21"/>
        <v>0</v>
      </c>
      <c r="I137" s="14"/>
      <c r="J137" s="13"/>
      <c r="K137" s="36"/>
    </row>
    <row r="138" spans="1:11" ht="216.75" x14ac:dyDescent="0.25">
      <c r="A138" s="38" t="s">
        <v>82</v>
      </c>
      <c r="B138" s="42" t="s">
        <v>300</v>
      </c>
      <c r="C138" s="3"/>
      <c r="D138" s="3"/>
      <c r="E138" s="30"/>
      <c r="F138" s="28"/>
      <c r="G138" s="29"/>
      <c r="H138" s="28">
        <f t="shared" si="21"/>
        <v>0</v>
      </c>
      <c r="I138" s="14"/>
      <c r="J138" s="13"/>
      <c r="K138" s="36"/>
    </row>
    <row r="139" spans="1:11" ht="63.75" x14ac:dyDescent="0.25">
      <c r="A139" s="38" t="s">
        <v>83</v>
      </c>
      <c r="B139" s="42" t="s">
        <v>301</v>
      </c>
      <c r="C139" s="3"/>
      <c r="D139" s="3"/>
      <c r="E139" s="30"/>
      <c r="F139" s="28"/>
      <c r="G139" s="29"/>
      <c r="H139" s="28">
        <f t="shared" si="21"/>
        <v>0</v>
      </c>
      <c r="I139" s="14"/>
      <c r="J139" s="13"/>
      <c r="K139" s="36"/>
    </row>
    <row r="140" spans="1:11" ht="14.25" x14ac:dyDescent="0.25">
      <c r="A140" s="38" t="s">
        <v>302</v>
      </c>
      <c r="B140" s="45" t="s">
        <v>78</v>
      </c>
      <c r="C140" s="3"/>
      <c r="D140" s="3"/>
      <c r="E140" s="30"/>
      <c r="F140" s="28"/>
      <c r="G140" s="29"/>
      <c r="H140" s="28">
        <f t="shared" si="21"/>
        <v>0</v>
      </c>
      <c r="I140" s="14"/>
      <c r="J140" s="13"/>
      <c r="K140" s="36"/>
    </row>
    <row r="141" spans="1:11" ht="63.75" x14ac:dyDescent="0.25">
      <c r="A141" s="38" t="s">
        <v>102</v>
      </c>
      <c r="B141" s="42" t="s">
        <v>303</v>
      </c>
      <c r="C141" s="2"/>
      <c r="D141" s="2"/>
      <c r="E141" s="30"/>
      <c r="F141" s="28"/>
      <c r="G141" s="29"/>
      <c r="H141" s="28">
        <f t="shared" ref="H141" si="22">ROUND(F141*G141+F141,2)</f>
        <v>0</v>
      </c>
      <c r="I141" s="13"/>
      <c r="J141" s="13"/>
      <c r="K141" s="36"/>
    </row>
    <row r="142" spans="1:11" ht="25.5" x14ac:dyDescent="0.25">
      <c r="A142" s="38" t="s">
        <v>103</v>
      </c>
      <c r="B142" s="41" t="s">
        <v>304</v>
      </c>
      <c r="C142" s="4"/>
      <c r="D142" s="4"/>
      <c r="E142" s="30"/>
      <c r="F142" s="28"/>
      <c r="G142" s="29"/>
      <c r="H142" s="28">
        <f t="shared" si="21"/>
        <v>0</v>
      </c>
      <c r="I142" s="14"/>
      <c r="J142" s="13"/>
      <c r="K142" s="36"/>
    </row>
    <row r="143" spans="1:11" ht="63.75" x14ac:dyDescent="0.25">
      <c r="A143" s="38" t="s">
        <v>104</v>
      </c>
      <c r="B143" s="42" t="s">
        <v>305</v>
      </c>
      <c r="C143" s="2"/>
      <c r="D143" s="2"/>
      <c r="E143" s="30"/>
      <c r="F143" s="28"/>
      <c r="G143" s="29"/>
      <c r="H143" s="28">
        <f t="shared" si="21"/>
        <v>0</v>
      </c>
      <c r="I143" s="14"/>
      <c r="J143" s="13"/>
      <c r="K143" s="36"/>
    </row>
    <row r="144" spans="1:11" ht="25.5" x14ac:dyDescent="0.25">
      <c r="A144" s="38" t="s">
        <v>105</v>
      </c>
      <c r="B144" s="41" t="s">
        <v>306</v>
      </c>
      <c r="C144" s="50"/>
      <c r="D144" s="50"/>
      <c r="E144" s="10"/>
      <c r="F144" s="51"/>
      <c r="G144" s="51"/>
      <c r="H144" s="50"/>
      <c r="I144" s="52"/>
      <c r="J144" s="52"/>
      <c r="K144" s="50"/>
    </row>
    <row r="145" spans="1:11" ht="38.25" x14ac:dyDescent="0.25">
      <c r="A145" s="38" t="s">
        <v>106</v>
      </c>
      <c r="B145" s="42" t="s">
        <v>307</v>
      </c>
      <c r="C145" s="2"/>
      <c r="D145" s="2"/>
      <c r="E145" s="31"/>
      <c r="F145" s="28"/>
      <c r="G145" s="29"/>
      <c r="H145" s="28">
        <f>ROUND(F145*G145+F145,2)</f>
        <v>0</v>
      </c>
      <c r="I145" s="13"/>
      <c r="J145" s="13"/>
      <c r="K145" s="36"/>
    </row>
    <row r="146" spans="1:11" ht="63.75" x14ac:dyDescent="0.25">
      <c r="A146" s="40" t="s">
        <v>107</v>
      </c>
      <c r="B146" s="41" t="s">
        <v>308</v>
      </c>
      <c r="C146" s="2"/>
      <c r="D146" s="2"/>
      <c r="E146" s="31"/>
      <c r="F146" s="28"/>
      <c r="G146" s="29"/>
      <c r="H146" s="28">
        <f>ROUND(F146*G146+F146,2)</f>
        <v>0</v>
      </c>
      <c r="I146" s="13"/>
      <c r="J146" s="13"/>
      <c r="K146" s="36"/>
    </row>
    <row r="147" spans="1:11" ht="25.5" x14ac:dyDescent="0.25">
      <c r="A147" s="38" t="s">
        <v>108</v>
      </c>
      <c r="B147" s="41" t="s">
        <v>309</v>
      </c>
      <c r="C147" s="6"/>
      <c r="D147" s="6"/>
      <c r="E147" s="31"/>
      <c r="F147" s="28"/>
      <c r="G147" s="29"/>
      <c r="H147" s="28">
        <f>ROUND(F147*G147+F147,2)</f>
        <v>0</v>
      </c>
      <c r="I147" s="13"/>
      <c r="J147" s="13"/>
      <c r="K147" s="36"/>
    </row>
    <row r="148" spans="1:11" ht="38.25" x14ac:dyDescent="0.25">
      <c r="A148" s="38" t="s">
        <v>109</v>
      </c>
      <c r="B148" s="41" t="s">
        <v>310</v>
      </c>
      <c r="C148" s="6"/>
      <c r="D148" s="6"/>
      <c r="E148" s="31"/>
      <c r="F148" s="28"/>
      <c r="G148" s="29"/>
      <c r="H148" s="28">
        <f>ROUND(F148*G148+F148,2)</f>
        <v>0</v>
      </c>
      <c r="I148" s="13"/>
      <c r="J148" s="13"/>
      <c r="K148" s="36"/>
    </row>
    <row r="149" spans="1:11" ht="89.25" x14ac:dyDescent="0.25">
      <c r="A149" s="38" t="s">
        <v>110</v>
      </c>
      <c r="B149" s="41" t="s">
        <v>311</v>
      </c>
      <c r="C149" s="2"/>
      <c r="D149" s="2"/>
      <c r="E149" s="30"/>
      <c r="F149" s="28"/>
      <c r="G149" s="29"/>
      <c r="H149" s="28">
        <f t="shared" ref="H149:H169" si="23">ROUND(F149*G149+F149,2)</f>
        <v>0</v>
      </c>
      <c r="I149" s="13"/>
      <c r="J149" s="13"/>
      <c r="K149" s="36"/>
    </row>
    <row r="150" spans="1:11" ht="25.5" x14ac:dyDescent="0.25">
      <c r="A150" s="38" t="s">
        <v>111</v>
      </c>
      <c r="B150" s="41" t="s">
        <v>312</v>
      </c>
      <c r="C150" s="2"/>
      <c r="D150" s="2"/>
      <c r="E150" s="31"/>
      <c r="F150" s="28"/>
      <c r="G150" s="29"/>
      <c r="H150" s="28">
        <f>ROUND(F150*G150+F150,2)</f>
        <v>0</v>
      </c>
      <c r="I150" s="13"/>
      <c r="J150" s="13"/>
      <c r="K150" s="36"/>
    </row>
    <row r="151" spans="1:11" ht="51" x14ac:dyDescent="0.25">
      <c r="A151" s="38" t="s">
        <v>112</v>
      </c>
      <c r="B151" s="41" t="s">
        <v>313</v>
      </c>
      <c r="C151" s="2"/>
      <c r="D151" s="2"/>
      <c r="E151" s="30"/>
      <c r="F151" s="28"/>
      <c r="G151" s="29"/>
      <c r="H151" s="28">
        <f t="shared" si="23"/>
        <v>0</v>
      </c>
      <c r="I151" s="13"/>
      <c r="J151" s="13"/>
      <c r="K151" s="36"/>
    </row>
    <row r="152" spans="1:11" ht="114.75" x14ac:dyDescent="0.25">
      <c r="A152" s="40" t="s">
        <v>113</v>
      </c>
      <c r="B152" s="41" t="s">
        <v>314</v>
      </c>
      <c r="C152" s="2"/>
      <c r="D152" s="2"/>
      <c r="E152" s="30"/>
      <c r="F152" s="28"/>
      <c r="G152" s="29"/>
      <c r="H152" s="28">
        <f t="shared" si="23"/>
        <v>0</v>
      </c>
      <c r="I152" s="13"/>
      <c r="J152" s="13"/>
      <c r="K152" s="36"/>
    </row>
    <row r="153" spans="1:11" ht="114.75" x14ac:dyDescent="0.25">
      <c r="A153" s="38" t="s">
        <v>114</v>
      </c>
      <c r="B153" s="41" t="s">
        <v>315</v>
      </c>
      <c r="C153" s="2"/>
      <c r="D153" s="2"/>
      <c r="E153" s="30"/>
      <c r="F153" s="28"/>
      <c r="G153" s="29"/>
      <c r="H153" s="28">
        <f t="shared" si="23"/>
        <v>0</v>
      </c>
      <c r="I153" s="13"/>
      <c r="J153" s="13"/>
      <c r="K153" s="36"/>
    </row>
    <row r="154" spans="1:11" ht="51" x14ac:dyDescent="0.25">
      <c r="A154" s="38">
        <v>9</v>
      </c>
      <c r="B154" s="46" t="s">
        <v>316</v>
      </c>
      <c r="C154" s="4"/>
      <c r="D154" s="4"/>
      <c r="E154" s="30"/>
      <c r="F154" s="28"/>
      <c r="G154" s="29"/>
      <c r="H154" s="28">
        <f t="shared" si="23"/>
        <v>0</v>
      </c>
      <c r="I154" s="13"/>
      <c r="J154" s="13"/>
      <c r="K154" s="36"/>
    </row>
    <row r="155" spans="1:11" ht="153" x14ac:dyDescent="0.25">
      <c r="A155" s="40" t="s">
        <v>115</v>
      </c>
      <c r="B155" s="42" t="s">
        <v>317</v>
      </c>
      <c r="C155" s="2"/>
      <c r="D155" s="2"/>
      <c r="E155" s="31"/>
      <c r="F155" s="28"/>
      <c r="G155" s="29"/>
      <c r="H155" s="28">
        <f>ROUND(F155*G155+F155,2)</f>
        <v>0</v>
      </c>
      <c r="I155" s="13"/>
      <c r="J155" s="13"/>
      <c r="K155" s="36"/>
    </row>
    <row r="156" spans="1:11" ht="153" x14ac:dyDescent="0.25">
      <c r="A156" s="40" t="s">
        <v>116</v>
      </c>
      <c r="B156" s="41" t="s">
        <v>318</v>
      </c>
      <c r="C156" s="2"/>
      <c r="D156" s="2"/>
      <c r="E156" s="31"/>
      <c r="F156" s="28"/>
      <c r="G156" s="29"/>
      <c r="H156" s="28">
        <f>ROUND(F156*G156+F156,2)</f>
        <v>0</v>
      </c>
      <c r="I156" s="13"/>
      <c r="J156" s="13"/>
      <c r="K156" s="36"/>
    </row>
    <row r="157" spans="1:11" ht="63.75" x14ac:dyDescent="0.25">
      <c r="A157" s="38" t="s">
        <v>117</v>
      </c>
      <c r="B157" s="41" t="s">
        <v>319</v>
      </c>
      <c r="C157" s="3"/>
      <c r="D157" s="3"/>
      <c r="E157" s="30"/>
      <c r="F157" s="28"/>
      <c r="G157" s="29"/>
      <c r="H157" s="28">
        <f>ROUND(F157*G157+F157,2)</f>
        <v>0</v>
      </c>
      <c r="I157" s="13"/>
      <c r="J157" s="13"/>
      <c r="K157" s="36"/>
    </row>
    <row r="158" spans="1:11" ht="51" x14ac:dyDescent="0.25">
      <c r="A158" s="40" t="s">
        <v>118</v>
      </c>
      <c r="B158" s="42" t="s">
        <v>320</v>
      </c>
      <c r="C158" s="3"/>
      <c r="D158" s="3"/>
      <c r="E158" s="31"/>
      <c r="F158" s="28"/>
      <c r="G158" s="29"/>
      <c r="H158" s="28">
        <f t="shared" si="23"/>
        <v>0</v>
      </c>
      <c r="I158" s="13"/>
      <c r="J158" s="13"/>
      <c r="K158" s="36"/>
    </row>
    <row r="159" spans="1:11" ht="25.5" x14ac:dyDescent="0.25">
      <c r="A159" s="40" t="s">
        <v>119</v>
      </c>
      <c r="B159" s="42" t="s">
        <v>321</v>
      </c>
      <c r="C159" s="2"/>
      <c r="D159" s="2"/>
      <c r="E159" s="30"/>
      <c r="F159" s="28"/>
      <c r="G159" s="29"/>
      <c r="H159" s="28">
        <f t="shared" si="23"/>
        <v>0</v>
      </c>
      <c r="I159" s="13"/>
      <c r="J159" s="13"/>
      <c r="K159" s="36"/>
    </row>
    <row r="160" spans="1:11" ht="25.5" x14ac:dyDescent="0.25">
      <c r="A160" s="40" t="s">
        <v>120</v>
      </c>
      <c r="B160" s="41" t="s">
        <v>322</v>
      </c>
      <c r="C160" s="2"/>
      <c r="D160" s="2"/>
      <c r="E160" s="31"/>
      <c r="F160" s="28"/>
      <c r="G160" s="29"/>
      <c r="H160" s="28">
        <f>ROUND(F160*G160+F160,2)</f>
        <v>0</v>
      </c>
      <c r="I160" s="13"/>
      <c r="J160" s="13"/>
      <c r="K160" s="36"/>
    </row>
    <row r="161" spans="1:11" ht="25.5" x14ac:dyDescent="0.25">
      <c r="A161" s="40" t="s">
        <v>121</v>
      </c>
      <c r="B161" s="41" t="s">
        <v>323</v>
      </c>
      <c r="C161" s="53"/>
      <c r="D161" s="53"/>
      <c r="E161" s="53"/>
      <c r="F161" s="53"/>
      <c r="G161" s="53"/>
      <c r="H161" s="28">
        <f t="shared" si="23"/>
        <v>0</v>
      </c>
      <c r="I161" s="53"/>
      <c r="J161" s="53"/>
      <c r="K161" s="36"/>
    </row>
    <row r="162" spans="1:11" ht="25.5" x14ac:dyDescent="0.25">
      <c r="A162" s="45" t="s">
        <v>122</v>
      </c>
      <c r="B162" s="42" t="s">
        <v>324</v>
      </c>
      <c r="C162" s="53"/>
      <c r="D162" s="53"/>
      <c r="E162" s="53"/>
      <c r="F162" s="53"/>
      <c r="G162" s="53"/>
      <c r="H162" s="28">
        <f t="shared" si="23"/>
        <v>0</v>
      </c>
      <c r="I162" s="53"/>
      <c r="J162" s="53"/>
      <c r="K162" s="36"/>
    </row>
    <row r="163" spans="1:11" ht="25.5" x14ac:dyDescent="0.25">
      <c r="A163" s="45" t="s">
        <v>123</v>
      </c>
      <c r="B163" s="42" t="s">
        <v>325</v>
      </c>
      <c r="C163" s="53"/>
      <c r="D163" s="53"/>
      <c r="E163" s="53"/>
      <c r="F163" s="53"/>
      <c r="G163" s="53"/>
      <c r="H163" s="28">
        <f t="shared" si="23"/>
        <v>0</v>
      </c>
      <c r="I163" s="53"/>
      <c r="J163" s="53"/>
      <c r="K163" s="36"/>
    </row>
    <row r="164" spans="1:11" ht="25.5" x14ac:dyDescent="0.25">
      <c r="A164" s="45" t="s">
        <v>129</v>
      </c>
      <c r="B164" s="42" t="s">
        <v>326</v>
      </c>
      <c r="C164" s="53"/>
      <c r="D164" s="53"/>
      <c r="E164" s="53"/>
      <c r="F164" s="53"/>
      <c r="G164" s="53"/>
      <c r="H164" s="28">
        <f t="shared" si="23"/>
        <v>0</v>
      </c>
      <c r="I164" s="53"/>
      <c r="J164" s="53"/>
      <c r="K164" s="36"/>
    </row>
    <row r="165" spans="1:11" ht="25.5" x14ac:dyDescent="0.25">
      <c r="A165" s="45" t="s">
        <v>124</v>
      </c>
      <c r="B165" s="42" t="s">
        <v>327</v>
      </c>
      <c r="C165" s="53"/>
      <c r="D165" s="53"/>
      <c r="E165" s="53"/>
      <c r="F165" s="53"/>
      <c r="G165" s="53"/>
      <c r="H165" s="28">
        <f t="shared" si="23"/>
        <v>0</v>
      </c>
      <c r="I165" s="53"/>
      <c r="J165" s="53"/>
      <c r="K165" s="36"/>
    </row>
    <row r="166" spans="1:11" ht="25.5" x14ac:dyDescent="0.25">
      <c r="A166" s="45" t="s">
        <v>125</v>
      </c>
      <c r="B166" s="42" t="s">
        <v>328</v>
      </c>
      <c r="C166" s="53"/>
      <c r="D166" s="53"/>
      <c r="E166" s="53"/>
      <c r="F166" s="53"/>
      <c r="G166" s="53"/>
      <c r="H166" s="28">
        <f t="shared" si="23"/>
        <v>0</v>
      </c>
      <c r="I166" s="53"/>
      <c r="J166" s="53"/>
      <c r="K166" s="36"/>
    </row>
    <row r="167" spans="1:11" ht="25.5" x14ac:dyDescent="0.25">
      <c r="A167" s="45" t="s">
        <v>329</v>
      </c>
      <c r="B167" s="42" t="s">
        <v>330</v>
      </c>
      <c r="C167" s="53"/>
      <c r="D167" s="53"/>
      <c r="E167" s="53"/>
      <c r="F167" s="53"/>
      <c r="G167" s="53"/>
      <c r="H167" s="28">
        <f t="shared" si="23"/>
        <v>0</v>
      </c>
      <c r="I167" s="53"/>
      <c r="J167" s="53"/>
      <c r="K167" s="36"/>
    </row>
    <row r="168" spans="1:11" ht="25.5" x14ac:dyDescent="0.25">
      <c r="A168" s="45" t="s">
        <v>331</v>
      </c>
      <c r="B168" s="42" t="s">
        <v>332</v>
      </c>
      <c r="C168" s="53"/>
      <c r="D168" s="53"/>
      <c r="E168" s="53"/>
      <c r="F168" s="53"/>
      <c r="G168" s="53"/>
      <c r="H168" s="28">
        <f t="shared" si="23"/>
        <v>0</v>
      </c>
      <c r="I168" s="53"/>
      <c r="J168" s="53"/>
      <c r="K168" s="36"/>
    </row>
    <row r="169" spans="1:11" ht="25.5" x14ac:dyDescent="0.25">
      <c r="A169" s="45" t="s">
        <v>333</v>
      </c>
      <c r="B169" s="42" t="s">
        <v>334</v>
      </c>
      <c r="C169" s="53"/>
      <c r="D169" s="53"/>
      <c r="E169" s="53"/>
      <c r="F169" s="54"/>
      <c r="G169" s="55"/>
      <c r="H169" s="28">
        <f t="shared" si="23"/>
        <v>0</v>
      </c>
      <c r="I169" s="53"/>
      <c r="J169" s="53"/>
      <c r="K169" s="34"/>
    </row>
  </sheetData>
  <mergeCells count="12">
    <mergeCell ref="A1:K1"/>
    <mergeCell ref="A2:K2"/>
    <mergeCell ref="A7:A8"/>
    <mergeCell ref="B7:B8"/>
    <mergeCell ref="J6:J7"/>
    <mergeCell ref="K6:K7"/>
    <mergeCell ref="A4:K4"/>
    <mergeCell ref="I6:I7"/>
    <mergeCell ref="C6:C7"/>
    <mergeCell ref="D6:D7"/>
    <mergeCell ref="F6:H6"/>
    <mergeCell ref="E6:E7"/>
  </mergeCells>
  <pageMargins left="0.70866141732283472" right="0.70866141732283472"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Środki czystości</vt:lpstr>
      <vt:lpstr>'Środki czystości'!Tytuły_wydruku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2022-03-25T08:04:06Z</dcterms:modified>
</cp:coreProperties>
</file>